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showInkAnnotation="0" codeName="ThisWorkbook" autoCompressPictures="0"/>
  <mc:AlternateContent xmlns:mc="http://schemas.openxmlformats.org/markup-compatibility/2006">
    <mc:Choice Requires="x15">
      <x15ac:absPath xmlns:x15ac="http://schemas.microsoft.com/office/spreadsheetml/2010/11/ac" url="C:\Users\ronteil\Desktop\ILEANA\EASO Recruitment Page\"/>
    </mc:Choice>
  </mc:AlternateContent>
  <xr:revisionPtr revIDLastSave="0" documentId="8_{F9FA14AC-9915-4FCB-835E-8B07052FB39F}" xr6:coauthVersionLast="45" xr6:coauthVersionMax="45" xr10:uidLastSave="{00000000-0000-0000-0000-000000000000}"/>
  <bookViews>
    <workbookView xWindow="-110" yWindow="-110" windowWidth="19420" windowHeight="10420" xr2:uid="{00000000-000D-0000-FFFF-FFFF00000000}"/>
  </bookViews>
  <sheets>
    <sheet name="reimbursement form experts" sheetId="1" r:id="rId1"/>
    <sheet name="reference rates" sheetId="2" r:id="rId2"/>
  </sheets>
  <definedNames>
    <definedName name="ACH">'reference rates'!$B$1:$B$32,'reference rates'!$D$1:$D$32</definedName>
    <definedName name="Activity_Country">'reference rates'!$B$1:$C$32</definedName>
    <definedName name="Capital_city">'reference rates'!$C$1:$C$32</definedName>
    <definedName name="City" localSheetId="0">'reference rates'!$C$1:$C$32</definedName>
    <definedName name="DSA">'reference rates'!$E$1:$E$32</definedName>
    <definedName name="Hotel" localSheetId="0">'reference rates'!$D$1:$D$32</definedName>
    <definedName name="MemberState">'reference rates'!$B$2:$C$31</definedName>
    <definedName name="_xlnm.Print_Area" localSheetId="0">'reimbursement form experts'!$B$2:$AJ$49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2" i="1" l="1"/>
  <c r="G29" i="1"/>
  <c r="Z20" i="1"/>
  <c r="Z29" i="1" l="1"/>
  <c r="G34" i="1" l="1"/>
  <c r="Z34" i="1" s="1"/>
  <c r="Q40" i="1" l="1"/>
</calcChain>
</file>

<file path=xl/sharedStrings.xml><?xml version="1.0" encoding="utf-8"?>
<sst xmlns="http://schemas.openxmlformats.org/spreadsheetml/2006/main" count="152" uniqueCount="132">
  <si>
    <t>Mr</t>
  </si>
  <si>
    <t>Ms</t>
  </si>
  <si>
    <t>DATE:</t>
  </si>
  <si>
    <t>………………………..…….…………</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</si>
  <si>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</si>
  <si>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</si>
  <si>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</si>
  <si>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</si>
  <si>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</si>
  <si>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</si>
  <si>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</si>
  <si>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</si>
  <si>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</si>
  <si>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</si>
  <si>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</si>
  <si>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</si>
  <si>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</si>
  <si>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</si>
  <si>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</si>
  <si>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</si>
  <si>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</si>
  <si>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</si>
  <si>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</si>
  <si>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</si>
  <si>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</si>
  <si>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</si>
  <si>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</si>
  <si>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</si>
  <si>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Slovakia</t>
  </si>
  <si>
    <t>Slovenia</t>
  </si>
  <si>
    <t>Spain</t>
  </si>
  <si>
    <t>Sweden</t>
  </si>
  <si>
    <t>Switzerland</t>
  </si>
  <si>
    <t>United Kingdom</t>
  </si>
  <si>
    <t>Other</t>
  </si>
  <si>
    <t>Flat rate</t>
  </si>
  <si>
    <t>DSA</t>
  </si>
  <si>
    <t xml:space="preserve">confirmation IBAN nr of bank account: </t>
  </si>
  <si>
    <t>New Organisation/ Individual Expert - LEF/FIF attached</t>
  </si>
  <si>
    <t>LEF/FIF in EASO system, if yes,</t>
  </si>
  <si>
    <t>REIMBURSEMENT REQUEST</t>
  </si>
  <si>
    <t>Participant</t>
  </si>
  <si>
    <t xml:space="preserve">Individual </t>
  </si>
  <si>
    <t xml:space="preserve">Organisation </t>
  </si>
  <si>
    <t>Capital city</t>
  </si>
  <si>
    <t>Vienna</t>
  </si>
  <si>
    <t>Brussels</t>
  </si>
  <si>
    <t>Sofia</t>
  </si>
  <si>
    <t>Zagreb</t>
  </si>
  <si>
    <t>Nicosia</t>
  </si>
  <si>
    <t>Prague</t>
  </si>
  <si>
    <t>Copenhagen</t>
  </si>
  <si>
    <t>Tallinn</t>
  </si>
  <si>
    <t>Helsinki</t>
  </si>
  <si>
    <t>Paris</t>
  </si>
  <si>
    <t>Berlin</t>
  </si>
  <si>
    <t>Athens</t>
  </si>
  <si>
    <t>Budapest</t>
  </si>
  <si>
    <t>Dublin</t>
  </si>
  <si>
    <t>Rome</t>
  </si>
  <si>
    <t>Riga</t>
  </si>
  <si>
    <t>Vilnius</t>
  </si>
  <si>
    <t>Luxembourg city</t>
  </si>
  <si>
    <t>Valletta</t>
  </si>
  <si>
    <t>Amsterdam</t>
  </si>
  <si>
    <t>Oslo</t>
  </si>
  <si>
    <t>Warsaw</t>
  </si>
  <si>
    <t>Lisbon</t>
  </si>
  <si>
    <t>Bucharest</t>
  </si>
  <si>
    <t>Bratislava</t>
  </si>
  <si>
    <t>Ljubljana</t>
  </si>
  <si>
    <t>Madrid</t>
  </si>
  <si>
    <t>Stockholm</t>
  </si>
  <si>
    <t>Bern</t>
  </si>
  <si>
    <t>London</t>
  </si>
  <si>
    <t>Hotel</t>
  </si>
  <si>
    <t>EASO Activity</t>
  </si>
  <si>
    <t>Country:</t>
  </si>
  <si>
    <t>Distance</t>
  </si>
  <si>
    <t>&gt;2001</t>
  </si>
  <si>
    <t>Internal travel costs</t>
  </si>
  <si>
    <t>Cross-border travel costs:</t>
  </si>
  <si>
    <t>Activity Country</t>
  </si>
  <si>
    <t xml:space="preserve">Distance: </t>
  </si>
  <si>
    <t>Full Name:</t>
  </si>
  <si>
    <t>Daily subsistence allowance</t>
  </si>
  <si>
    <t>Organisation:</t>
  </si>
  <si>
    <t xml:space="preserve">Final amount to be paid: </t>
  </si>
  <si>
    <t>SIGNATURE :</t>
  </si>
  <si>
    <t>………………………….</t>
  </si>
  <si>
    <t>EUR/day</t>
  </si>
  <si>
    <t>days</t>
  </si>
  <si>
    <t xml:space="preserve">Total: </t>
  </si>
  <si>
    <t>EUR</t>
  </si>
  <si>
    <t xml:space="preserve">Total (after deductions): </t>
  </si>
  <si>
    <t>Curency:</t>
  </si>
  <si>
    <t>Place of activity</t>
  </si>
  <si>
    <t>Place of departure:</t>
  </si>
  <si>
    <t>Cross border travel expenses</t>
  </si>
  <si>
    <t>Internal travel</t>
  </si>
  <si>
    <t>Visa cost</t>
  </si>
  <si>
    <t>Amount:</t>
  </si>
  <si>
    <t xml:space="preserve"> Deductions:</t>
  </si>
  <si>
    <t xml:space="preserve">Dates: </t>
  </si>
  <si>
    <t xml:space="preserve">from </t>
  </si>
  <si>
    <t xml:space="preserve"> </t>
  </si>
  <si>
    <t xml:space="preserve">to </t>
  </si>
  <si>
    <t>Currency:</t>
  </si>
  <si>
    <t xml:space="preserve">Currency </t>
  </si>
  <si>
    <t>X</t>
  </si>
  <si>
    <t>KM</t>
  </si>
  <si>
    <t>Travel related expenses- please choose one option</t>
  </si>
  <si>
    <t>Organised and paid by EASO - no reimbursement</t>
  </si>
  <si>
    <t>Actual cost*:</t>
  </si>
  <si>
    <t>Indicate actual cost**:</t>
  </si>
  <si>
    <t>*For Third Country participants EASO can either facilitate the travel arrangements and cover directly the actual travel cost or reimburse the actual travel expenses upon presentation of supporting documents (travelling invoice, one boarding pass and proof of payment)</t>
  </si>
  <si>
    <t>**For visa costs, invoices or proof of payment are required as evidence</t>
  </si>
  <si>
    <t>Accommodation expenses - choose one option</t>
  </si>
  <si>
    <t>Actual cost ***</t>
  </si>
  <si>
    <t>Organised and paid by EASO -no reimbursement</t>
  </si>
  <si>
    <t>(indicate the numbers of each meal - lunch or dinner - offered by EASO)</t>
  </si>
  <si>
    <t>- No. of meals</t>
  </si>
  <si>
    <t>Activity name</t>
  </si>
  <si>
    <t xml:space="preserve">if other, please indicate: </t>
  </si>
  <si>
    <t>Pre-financing (if any):</t>
  </si>
  <si>
    <t>PLEASE fill in IBAN (BANK ACCOUNT)</t>
  </si>
  <si>
    <t xml:space="preserve">One proof of travelling taking place is attached </t>
  </si>
  <si>
    <t xml:space="preserve">***Payment is done upon proof of payment                                                                                                                                                                                                                                       Actual cost reimbursement can be made only under specific legal base under a prior institutional agreement.  </t>
  </si>
  <si>
    <t>0-50</t>
  </si>
  <si>
    <t>51-2000</t>
  </si>
  <si>
    <t>x</t>
  </si>
  <si>
    <r>
      <t xml:space="preserve">I declare on my word of honour that this information is true and accurate. I will not be receiving any similar reimbursement from any other entity or the same EU agency/body in respect to the same journey or stay.                                                                                                                                       </t>
    </r>
    <r>
      <rPr>
        <b/>
        <sz val="10"/>
        <color theme="6" tint="-0.249977111117893"/>
        <rFont val="Calibri"/>
        <family val="2"/>
        <scheme val="minor"/>
      </rPr>
      <t>I attach one proof of the travelling taking place, either transportation ticket or boarding pass and one proof of payment for accommodation. Should I claim actual costs or visa costs, additional supporting documents are required.</t>
    </r>
    <r>
      <rPr>
        <sz val="10"/>
        <color theme="6" tint="-0.249977111117893"/>
        <rFont val="Calibri"/>
        <family val="2"/>
        <scheme val="minor"/>
      </rPr>
      <t xml:space="preserve">
I declare that I am fully aware of the obligation to keep for five years the supporting documents linked to this reimbursement request.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</si>
</sst>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1" x14ac:knownFonts="1">
    <font>
      <sz val="10"/>
      <name val="Arial"/>
    </font>
    <font>
      <sz val="8"/>
      <name val="Arial"/>
      <family val="2"/>
    </font>
    <font>
      <sz val="10"/>
      <name val="Arial"/>
      <family val="2"/>
    </font>
    <font>
      <sz val="8"/>
      <name val="Calibri"/>
      <family val="2"/>
      <scheme val="minor"/>
    </font>
    <font>
      <b/>
      <u/>
      <sz val="11"/>
      <name val="Calibri"/>
      <family val="2"/>
      <scheme val="minor"/>
    </font>
    <font>
      <b/>
      <sz val="11"/>
      <name val="Calibri"/>
      <family val="2"/>
      <scheme val="minor"/>
    </font>
    <font>
      <sz val="11"/>
      <name val="Calibri"/>
      <family val="2"/>
      <scheme val="minor"/>
    </font>
    <font>
      <b/>
      <sz val="11"/>
      <color theme="3"/>
      <name val="Calibri"/>
      <family val="2"/>
      <scheme val="minor"/>
    </font>
    <font>
      <b/>
      <sz val="10"/>
      <name val="Arial"/>
      <family val="2"/>
    </font>
    <font>
      <sz val="11"/>
      <color theme="3"/>
      <name val="Calibri"/>
      <family val="2"/>
      <scheme val="minor"/>
    </font>
    <font>
      <sz val="11"/>
      <color rgb="FFC00000"/>
      <name val="Calibri"/>
      <family val="2"/>
      <scheme val="minor"/>
    </font>
    <font>
      <sz val="10"/>
      <name val="Calibri"/>
      <family val="2"/>
      <scheme val="minor"/>
    </font>
    <font>
      <b/>
      <sz val="12"/>
      <name val="Calibri"/>
      <family val="2"/>
      <scheme val="minor"/>
    </font>
    <font>
      <b/>
      <sz val="14"/>
      <name val="Calibri"/>
      <family val="2"/>
      <scheme val="minor"/>
    </font>
    <font>
      <b/>
      <sz val="10"/>
      <name val="Calibri"/>
      <family val="2"/>
      <scheme val="minor"/>
    </font>
    <font>
      <b/>
      <sz val="11"/>
      <color rgb="FFFF0000"/>
      <name val="Calibri"/>
      <family val="2"/>
      <scheme val="minor"/>
    </font>
    <font>
      <b/>
      <sz val="11"/>
      <color rgb="FF0070C0"/>
      <name val="Calibri"/>
      <family val="2"/>
      <scheme val="minor"/>
    </font>
    <font>
      <sz val="8"/>
      <color rgb="FFFF0000"/>
      <name val="Calibri"/>
      <family val="2"/>
      <scheme val="minor"/>
    </font>
    <font>
      <sz val="11"/>
      <color rgb="FFFF0000"/>
      <name val="Calibri"/>
      <family val="2"/>
      <scheme val="minor"/>
    </font>
    <font>
      <sz val="10"/>
      <color theme="6" tint="-0.249977111117893"/>
      <name val="Calibri"/>
      <family val="2"/>
      <scheme val="minor"/>
    </font>
    <font>
      <b/>
      <sz val="10"/>
      <color theme="6"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medium">
        <color auto="1"/>
      </left>
      <right/>
      <top/>
      <bottom style="medium">
        <color theme="0" tint="-0.149998474074526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style="thin">
        <color theme="0" tint="-0.14999847407452621"/>
      </right>
      <top style="thin">
        <color auto="1"/>
      </top>
      <bottom style="thin">
        <color auto="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style="thin">
        <color auto="1"/>
      </right>
      <top style="thin">
        <color auto="1"/>
      </top>
      <bottom style="thin">
        <color auto="1"/>
      </bottom>
      <diagonal/>
    </border>
    <border>
      <left style="thin">
        <color indexed="64"/>
      </left>
      <right/>
      <top style="thin">
        <color indexed="64"/>
      </top>
      <bottom/>
      <diagonal/>
    </border>
    <border>
      <left style="medium">
        <color auto="1"/>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auto="1"/>
      </left>
      <right style="thin">
        <color theme="0" tint="-0.14999847407452621"/>
      </right>
      <top/>
      <bottom style="thin">
        <color auto="1"/>
      </bottom>
      <diagonal/>
    </border>
    <border>
      <left style="thin">
        <color theme="0" tint="-0.14999847407452621"/>
      </left>
      <right style="thin">
        <color theme="0" tint="-0.14999847407452621"/>
      </right>
      <top/>
      <bottom style="thin">
        <color auto="1"/>
      </bottom>
      <diagonal/>
    </border>
    <border>
      <left style="thin">
        <color theme="0" tint="-0.14999847407452621"/>
      </left>
      <right style="thin">
        <color auto="1"/>
      </right>
      <top/>
      <bottom style="thin">
        <color auto="1"/>
      </bottom>
      <diagonal/>
    </border>
    <border>
      <left style="medium">
        <color auto="1"/>
      </left>
      <right style="thin">
        <color indexed="64"/>
      </right>
      <top style="thin">
        <color indexed="64"/>
      </top>
      <bottom/>
      <diagonal/>
    </border>
  </borders>
  <cellStyleXfs count="1">
    <xf numFmtId="0" fontId="0" fillId="0" borderId="0"/>
  </cellStyleXfs>
  <cellXfs count="163">
    <xf numFmtId="0" fontId="0" fillId="0" borderId="0" xfId="0"/>
    <xf numFmtId="0" fontId="2" fillId="0" borderId="0" xfId="0" applyFont="1"/>
    <xf numFmtId="0" fontId="8" fillId="0" borderId="0" xfId="0" applyFont="1"/>
    <xf numFmtId="0" fontId="11" fillId="2" borderId="0" xfId="0" applyFont="1" applyFill="1" applyBorder="1" applyAlignment="1"/>
    <xf numFmtId="0" fontId="11" fillId="2" borderId="5" xfId="0" applyFont="1" applyFill="1" applyBorder="1" applyAlignment="1"/>
    <xf numFmtId="0" fontId="8" fillId="0" borderId="0" xfId="0" applyFont="1" applyAlignment="1">
      <alignment wrapText="1"/>
    </xf>
    <xf numFmtId="0" fontId="16" fillId="2" borderId="0" xfId="0" applyFont="1" applyFill="1" applyBorder="1" applyAlignment="1" applyProtection="1">
      <alignment horizontal="center" vertical="top" wrapText="1"/>
      <protection locked="0"/>
    </xf>
    <xf numFmtId="0" fontId="11" fillId="2" borderId="1" xfId="0" applyFont="1" applyFill="1" applyBorder="1" applyProtection="1">
      <protection locked="0"/>
    </xf>
    <xf numFmtId="0" fontId="11" fillId="2" borderId="2" xfId="0" applyFont="1" applyFill="1" applyBorder="1" applyProtection="1">
      <protection locked="0"/>
    </xf>
    <xf numFmtId="0" fontId="12" fillId="2" borderId="2" xfId="0" applyFont="1" applyFill="1" applyBorder="1" applyProtection="1">
      <protection locked="0"/>
    </xf>
    <xf numFmtId="0" fontId="13" fillId="2" borderId="3" xfId="0" applyFont="1" applyFill="1" applyBorder="1" applyAlignment="1" applyProtection="1">
      <alignment horizontal="center" vertical="center"/>
      <protection locked="0"/>
    </xf>
    <xf numFmtId="0" fontId="11" fillId="2" borderId="0" xfId="0" applyFont="1" applyFill="1" applyBorder="1"/>
    <xf numFmtId="0" fontId="11" fillId="2" borderId="4" xfId="0" applyFont="1" applyFill="1" applyBorder="1" applyProtection="1">
      <protection locked="0"/>
    </xf>
    <xf numFmtId="0" fontId="11" fillId="2" borderId="0" xfId="0" applyFont="1" applyFill="1" applyBorder="1" applyProtection="1">
      <protection locked="0"/>
    </xf>
    <xf numFmtId="0" fontId="3" fillId="2" borderId="0" xfId="0" applyFont="1" applyFill="1" applyBorder="1" applyProtection="1">
      <protection locked="0"/>
    </xf>
    <xf numFmtId="0" fontId="13" fillId="2" borderId="5" xfId="0" applyFont="1" applyFill="1" applyBorder="1" applyAlignment="1" applyProtection="1">
      <alignment horizontal="center" vertical="center"/>
      <protection locked="0"/>
    </xf>
    <xf numFmtId="0" fontId="11" fillId="2" borderId="5" xfId="0" applyFont="1" applyFill="1" applyBorder="1" applyProtection="1">
      <protection locked="0"/>
    </xf>
    <xf numFmtId="0" fontId="6" fillId="2" borderId="4" xfId="0" applyFont="1" applyFill="1" applyBorder="1" applyProtection="1">
      <protection locked="0"/>
    </xf>
    <xf numFmtId="0" fontId="6" fillId="2" borderId="0" xfId="0" applyFont="1" applyFill="1" applyBorder="1" applyProtection="1">
      <protection locked="0"/>
    </xf>
    <xf numFmtId="0" fontId="6" fillId="2" borderId="5" xfId="0" applyFont="1" applyFill="1" applyBorder="1" applyProtection="1">
      <protection locked="0"/>
    </xf>
    <xf numFmtId="0" fontId="7" fillId="2" borderId="4" xfId="0" applyFont="1" applyFill="1" applyBorder="1" applyProtection="1">
      <protection locked="0"/>
    </xf>
    <xf numFmtId="0" fontId="7" fillId="2" borderId="0" xfId="0" applyFont="1" applyFill="1" applyBorder="1" applyProtection="1">
      <protection locked="0"/>
    </xf>
    <xf numFmtId="0" fontId="7" fillId="2" borderId="0" xfId="0" applyFont="1" applyFill="1" applyBorder="1" applyAlignment="1" applyProtection="1">
      <protection locked="0"/>
    </xf>
    <xf numFmtId="0" fontId="7" fillId="2" borderId="12" xfId="0" applyFont="1" applyFill="1" applyBorder="1" applyAlignment="1" applyProtection="1">
      <protection locked="0"/>
    </xf>
    <xf numFmtId="0" fontId="4" fillId="2" borderId="5" xfId="0" applyFont="1" applyFill="1" applyBorder="1" applyProtection="1">
      <protection locked="0"/>
    </xf>
    <xf numFmtId="0" fontId="9" fillId="2" borderId="12" xfId="0" applyFont="1" applyFill="1" applyBorder="1" applyAlignment="1" applyProtection="1">
      <protection locked="0"/>
    </xf>
    <xf numFmtId="0" fontId="11" fillId="2" borderId="12" xfId="0" applyFont="1" applyFill="1" applyBorder="1" applyProtection="1">
      <protection locked="0"/>
    </xf>
    <xf numFmtId="0" fontId="5" fillId="2" borderId="0" xfId="0" applyFont="1" applyFill="1" applyBorder="1" applyAlignment="1" applyProtection="1">
      <alignment horizontal="centerContinuous"/>
      <protection locked="0"/>
    </xf>
    <xf numFmtId="0" fontId="7" fillId="2" borderId="4" xfId="0" applyFont="1" applyFill="1" applyBorder="1" applyAlignment="1" applyProtection="1">
      <protection locked="0"/>
    </xf>
    <xf numFmtId="0" fontId="9" fillId="2" borderId="0" xfId="0" applyFont="1" applyFill="1" applyBorder="1" applyProtection="1">
      <protection locked="0"/>
    </xf>
    <xf numFmtId="0" fontId="9" fillId="2" borderId="0" xfId="0" applyFont="1" applyFill="1" applyBorder="1" applyAlignment="1" applyProtection="1">
      <protection locked="0"/>
    </xf>
    <xf numFmtId="0" fontId="6" fillId="2" borderId="2" xfId="0" applyFont="1" applyFill="1" applyBorder="1" applyProtection="1">
      <protection locked="0"/>
    </xf>
    <xf numFmtId="0" fontId="6" fillId="2" borderId="3" xfId="0" applyFont="1" applyFill="1" applyBorder="1" applyProtection="1">
      <protection locked="0"/>
    </xf>
    <xf numFmtId="0" fontId="6" fillId="2" borderId="9" xfId="0" applyFont="1" applyFill="1" applyBorder="1" applyAlignment="1" applyProtection="1">
      <protection locked="0"/>
    </xf>
    <xf numFmtId="0" fontId="5" fillId="2" borderId="0" xfId="0" applyFont="1" applyFill="1" applyBorder="1" applyAlignment="1" applyProtection="1">
      <protection locked="0"/>
    </xf>
    <xf numFmtId="0" fontId="6" fillId="2" borderId="27" xfId="0" applyFont="1" applyFill="1" applyBorder="1" applyAlignment="1" applyProtection="1">
      <protection locked="0"/>
    </xf>
    <xf numFmtId="0" fontId="5" fillId="2" borderId="23" xfId="0" applyFont="1" applyFill="1" applyBorder="1" applyAlignment="1" applyProtection="1">
      <protection locked="0"/>
    </xf>
    <xf numFmtId="0" fontId="6" fillId="2" borderId="23" xfId="0" applyFont="1" applyFill="1" applyBorder="1" applyProtection="1">
      <protection locked="0"/>
    </xf>
    <xf numFmtId="0" fontId="11" fillId="2" borderId="23" xfId="0" applyFont="1" applyFill="1" applyBorder="1"/>
    <xf numFmtId="0" fontId="6" fillId="2" borderId="36" xfId="0" applyFont="1" applyFill="1" applyBorder="1" applyProtection="1">
      <protection locked="0"/>
    </xf>
    <xf numFmtId="0" fontId="5" fillId="2" borderId="35" xfId="0" applyFont="1" applyFill="1" applyBorder="1" applyAlignment="1" applyProtection="1">
      <alignment horizontal="centerContinuous"/>
      <protection locked="0"/>
    </xf>
    <xf numFmtId="0" fontId="5" fillId="2" borderId="12" xfId="0" applyFont="1" applyFill="1" applyBorder="1" applyAlignment="1" applyProtection="1">
      <alignment horizontal="centerContinuous"/>
      <protection locked="0"/>
    </xf>
    <xf numFmtId="0" fontId="6" fillId="2" borderId="12" xfId="0" applyFont="1" applyFill="1" applyBorder="1" applyProtection="1">
      <protection locked="0"/>
    </xf>
    <xf numFmtId="0" fontId="6" fillId="2" borderId="17" xfId="0" applyFont="1" applyFill="1" applyBorder="1" applyProtection="1">
      <protection locked="0"/>
    </xf>
    <xf numFmtId="0" fontId="6" fillId="2" borderId="23" xfId="0" applyFont="1" applyFill="1" applyBorder="1" applyAlignment="1" applyProtection="1">
      <protection locked="0"/>
    </xf>
    <xf numFmtId="0" fontId="5" fillId="2" borderId="23" xfId="0" applyFont="1" applyFill="1" applyBorder="1" applyAlignment="1" applyProtection="1">
      <alignment horizontal="centerContinuous"/>
      <protection locked="0"/>
    </xf>
    <xf numFmtId="0" fontId="6" fillId="2" borderId="29" xfId="0" applyFont="1" applyFill="1" applyBorder="1" applyProtection="1">
      <protection locked="0"/>
    </xf>
    <xf numFmtId="0" fontId="6" fillId="2" borderId="0" xfId="0" applyFont="1" applyFill="1" applyBorder="1" applyAlignment="1" applyProtection="1">
      <protection locked="0"/>
    </xf>
    <xf numFmtId="0" fontId="5" fillId="2" borderId="4" xfId="0" applyFont="1" applyFill="1" applyBorder="1" applyAlignment="1" applyProtection="1">
      <alignment horizontal="centerContinuous"/>
      <protection locked="0"/>
    </xf>
    <xf numFmtId="0" fontId="5" fillId="2" borderId="0" xfId="0" applyFont="1" applyFill="1" applyBorder="1" applyProtection="1">
      <protection locked="0"/>
    </xf>
    <xf numFmtId="0" fontId="6" fillId="2" borderId="0" xfId="0" applyFont="1" applyFill="1" applyBorder="1" applyAlignment="1" applyProtection="1">
      <alignment horizontal="left"/>
      <protection locked="0"/>
    </xf>
    <xf numFmtId="0" fontId="9" fillId="2" borderId="0" xfId="0" applyFont="1" applyFill="1" applyBorder="1" applyAlignment="1" applyProtection="1">
      <alignment vertical="center"/>
      <protection locked="0"/>
    </xf>
    <xf numFmtId="14" fontId="6" fillId="2" borderId="0" xfId="0" applyNumberFormat="1" applyFont="1" applyFill="1" applyBorder="1" applyAlignment="1" applyProtection="1">
      <alignment horizontal="center"/>
      <protection locked="0"/>
    </xf>
    <xf numFmtId="0" fontId="4" fillId="2" borderId="0" xfId="0" applyFont="1" applyFill="1" applyBorder="1" applyAlignment="1" applyProtection="1">
      <alignment horizontal="center"/>
      <protection locked="0"/>
    </xf>
    <xf numFmtId="0" fontId="6" fillId="2" borderId="0"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11" fillId="2" borderId="0" xfId="0" applyFont="1" applyFill="1"/>
    <xf numFmtId="0" fontId="5" fillId="2" borderId="4" xfId="0" applyFont="1" applyFill="1" applyBorder="1" applyProtection="1">
      <protection locked="0"/>
    </xf>
    <xf numFmtId="0" fontId="6" fillId="2" borderId="11" xfId="0" applyFont="1" applyFill="1" applyBorder="1" applyProtection="1">
      <protection locked="0"/>
    </xf>
    <xf numFmtId="0" fontId="6" fillId="2" borderId="20" xfId="0" applyFont="1" applyFill="1" applyBorder="1" applyProtection="1">
      <protection locked="0"/>
    </xf>
    <xf numFmtId="49" fontId="6" fillId="2" borderId="6" xfId="0" applyNumberFormat="1" applyFont="1" applyFill="1" applyBorder="1" applyAlignment="1" applyProtection="1">
      <alignment horizontal="right"/>
      <protection locked="0"/>
    </xf>
    <xf numFmtId="49" fontId="15" fillId="2" borderId="7" xfId="0" applyNumberFormat="1" applyFont="1" applyFill="1" applyBorder="1" applyAlignment="1" applyProtection="1">
      <alignment horizontal="left"/>
      <protection locked="0"/>
    </xf>
    <xf numFmtId="49" fontId="6" fillId="2" borderId="7" xfId="0" applyNumberFormat="1" applyFont="1" applyFill="1" applyBorder="1" applyProtection="1">
      <protection locked="0"/>
    </xf>
    <xf numFmtId="0" fontId="6" fillId="2" borderId="7" xfId="0" applyFont="1" applyFill="1" applyBorder="1" applyProtection="1">
      <protection locked="0"/>
    </xf>
    <xf numFmtId="0" fontId="6" fillId="2" borderId="7" xfId="0" applyFont="1" applyFill="1" applyBorder="1" applyAlignment="1" applyProtection="1">
      <alignment horizontal="left"/>
      <protection locked="0"/>
    </xf>
    <xf numFmtId="49" fontId="6" fillId="2" borderId="8" xfId="0" applyNumberFormat="1" applyFont="1" applyFill="1" applyBorder="1" applyProtection="1">
      <protection locked="0"/>
    </xf>
    <xf numFmtId="49" fontId="11" fillId="2" borderId="0" xfId="0" applyNumberFormat="1" applyFont="1" applyFill="1" applyBorder="1"/>
    <xf numFmtId="0" fontId="11" fillId="2" borderId="9" xfId="0" applyFont="1" applyFill="1" applyBorder="1" applyProtection="1">
      <protection locked="0"/>
    </xf>
    <xf numFmtId="0" fontId="11" fillId="2" borderId="0" xfId="0" applyFont="1" applyFill="1" applyProtection="1">
      <protection locked="0"/>
    </xf>
    <xf numFmtId="164" fontId="14" fillId="2" borderId="0" xfId="0" applyNumberFormat="1" applyFont="1" applyFill="1" applyBorder="1" applyAlignment="1" applyProtection="1">
      <alignment wrapText="1"/>
      <protection locked="0"/>
    </xf>
    <xf numFmtId="0" fontId="9" fillId="3" borderId="22" xfId="0" applyFont="1" applyFill="1" applyBorder="1" applyProtection="1">
      <protection locked="0"/>
    </xf>
    <xf numFmtId="0" fontId="9" fillId="3" borderId="13" xfId="0" applyFont="1" applyFill="1" applyBorder="1" applyAlignment="1" applyProtection="1">
      <alignment vertical="center"/>
      <protection locked="0"/>
    </xf>
    <xf numFmtId="0" fontId="9" fillId="3" borderId="13" xfId="0" applyFont="1" applyFill="1" applyBorder="1" applyProtection="1">
      <protection locked="0"/>
    </xf>
    <xf numFmtId="0" fontId="5" fillId="3" borderId="28" xfId="0" applyFont="1" applyFill="1" applyBorder="1" applyAlignment="1" applyProtection="1">
      <alignment horizontal="centerContinuous"/>
      <protection locked="0"/>
    </xf>
    <xf numFmtId="0" fontId="5" fillId="3" borderId="19" xfId="0" applyFont="1" applyFill="1" applyBorder="1" applyAlignment="1" applyProtection="1">
      <alignment horizontal="centerContinuous"/>
      <protection locked="0"/>
    </xf>
    <xf numFmtId="0" fontId="5" fillId="3" borderId="37" xfId="0" applyFont="1" applyFill="1" applyBorder="1" applyAlignment="1" applyProtection="1">
      <alignment horizontal="centerContinuous"/>
      <protection locked="0"/>
    </xf>
    <xf numFmtId="0" fontId="5" fillId="3" borderId="13" xfId="0" applyFont="1" applyFill="1" applyBorder="1" applyAlignment="1" applyProtection="1">
      <protection locked="0"/>
    </xf>
    <xf numFmtId="0" fontId="5" fillId="3" borderId="13" xfId="0" applyFont="1" applyFill="1" applyBorder="1" applyAlignment="1" applyProtection="1">
      <alignment horizontal="centerContinuous"/>
      <protection locked="0"/>
    </xf>
    <xf numFmtId="0" fontId="5" fillId="3" borderId="22" xfId="0" applyFont="1" applyFill="1" applyBorder="1" applyAlignment="1" applyProtection="1">
      <alignment horizontal="centerContinuous"/>
      <protection locked="0"/>
    </xf>
    <xf numFmtId="0" fontId="5" fillId="3" borderId="37" xfId="0" applyFont="1" applyFill="1" applyBorder="1" applyAlignment="1" applyProtection="1">
      <protection locked="0"/>
    </xf>
    <xf numFmtId="0" fontId="11" fillId="3" borderId="19" xfId="0" applyFont="1" applyFill="1" applyBorder="1"/>
    <xf numFmtId="0" fontId="6" fillId="3" borderId="19" xfId="0" applyFont="1" applyFill="1" applyBorder="1" applyProtection="1">
      <protection locked="0"/>
    </xf>
    <xf numFmtId="0" fontId="6" fillId="3" borderId="10" xfId="0" applyFont="1" applyFill="1" applyBorder="1" applyProtection="1">
      <protection locked="0"/>
    </xf>
    <xf numFmtId="0" fontId="9" fillId="2" borderId="12" xfId="0" applyFont="1" applyFill="1" applyBorder="1" applyAlignment="1" applyProtection="1">
      <alignment horizontal="center"/>
      <protection locked="0"/>
    </xf>
    <xf numFmtId="0" fontId="9" fillId="2" borderId="17"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17"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5" fillId="2" borderId="0" xfId="0" applyFont="1" applyFill="1" applyBorder="1" applyAlignment="1" applyProtection="1">
      <alignment horizontal="center" wrapText="1"/>
      <protection locked="0"/>
    </xf>
    <xf numFmtId="0" fontId="3" fillId="2" borderId="0" xfId="0" applyFont="1" applyFill="1" applyBorder="1" applyAlignment="1" applyProtection="1">
      <alignment horizontal="left" vertical="top" wrapText="1"/>
      <protection locked="0"/>
    </xf>
    <xf numFmtId="0" fontId="17" fillId="2" borderId="0" xfId="0" applyFont="1" applyFill="1" applyBorder="1" applyAlignment="1" applyProtection="1">
      <alignment horizontal="center" wrapText="1"/>
      <protection locked="0"/>
    </xf>
    <xf numFmtId="0" fontId="3" fillId="2" borderId="0" xfId="0" applyFont="1" applyFill="1" applyBorder="1" applyAlignment="1" applyProtection="1">
      <alignment horizontal="center" wrapText="1"/>
      <protection locked="0"/>
    </xf>
    <xf numFmtId="0" fontId="5" fillId="3" borderId="41" xfId="0" applyFont="1" applyFill="1" applyBorder="1" applyAlignment="1" applyProtection="1">
      <protection locked="0"/>
    </xf>
    <xf numFmtId="0" fontId="9" fillId="2" borderId="0" xfId="0" quotePrefix="1" applyFont="1" applyFill="1" applyBorder="1" applyAlignment="1" applyProtection="1">
      <alignment vertical="center"/>
      <protection locked="0"/>
    </xf>
    <xf numFmtId="0" fontId="11" fillId="2" borderId="4" xfId="0" applyFont="1" applyFill="1" applyBorder="1"/>
    <xf numFmtId="0" fontId="9" fillId="3" borderId="15" xfId="0" applyFont="1" applyFill="1" applyBorder="1" applyAlignment="1" applyProtection="1">
      <alignment horizontal="left"/>
      <protection locked="0"/>
    </xf>
    <xf numFmtId="0" fontId="19" fillId="2" borderId="35" xfId="0" applyFont="1" applyFill="1" applyBorder="1" applyAlignment="1" applyProtection="1">
      <alignment horizontal="left" vertical="top" wrapText="1"/>
      <protection locked="0"/>
    </xf>
    <xf numFmtId="0" fontId="19" fillId="2" borderId="12" xfId="0" applyFont="1" applyFill="1" applyBorder="1" applyAlignment="1" applyProtection="1">
      <alignment horizontal="left" vertical="top" wrapText="1"/>
      <protection locked="0"/>
    </xf>
    <xf numFmtId="0" fontId="19" fillId="2" borderId="17"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wrapText="1"/>
      <protection locked="0"/>
    </xf>
    <xf numFmtId="14" fontId="5" fillId="2" borderId="0" xfId="0" applyNumberFormat="1"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0" fontId="7" fillId="4" borderId="35"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0" fontId="7" fillId="4" borderId="30" xfId="0" applyFont="1" applyFill="1" applyBorder="1" applyAlignment="1" applyProtection="1">
      <alignment horizontal="center"/>
      <protection locked="0"/>
    </xf>
    <xf numFmtId="0" fontId="6" fillId="2" borderId="29"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30" xfId="0" applyFont="1" applyFill="1" applyBorder="1" applyAlignment="1" applyProtection="1">
      <alignment horizontal="center"/>
      <protection locked="0"/>
    </xf>
    <xf numFmtId="0" fontId="6" fillId="2" borderId="14"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6" fillId="2" borderId="16" xfId="0" applyFont="1" applyFill="1" applyBorder="1" applyAlignment="1" applyProtection="1">
      <alignment horizontal="center"/>
      <protection locked="0"/>
    </xf>
    <xf numFmtId="0" fontId="10" fillId="2" borderId="0" xfId="0" applyFont="1" applyFill="1" applyBorder="1" applyAlignment="1" applyProtection="1">
      <alignment horizontal="left"/>
      <protection locked="0"/>
    </xf>
    <xf numFmtId="0" fontId="16" fillId="2" borderId="14" xfId="0" applyFont="1" applyFill="1" applyBorder="1" applyAlignment="1" applyProtection="1">
      <alignment horizontal="center" vertical="top" wrapText="1"/>
      <protection locked="0"/>
    </xf>
    <xf numFmtId="0" fontId="16" fillId="2" borderId="15" xfId="0" applyFont="1" applyFill="1" applyBorder="1" applyAlignment="1" applyProtection="1">
      <alignment horizontal="center" vertical="top" wrapText="1"/>
      <protection locked="0"/>
    </xf>
    <xf numFmtId="0" fontId="16" fillId="2" borderId="16" xfId="0" applyFont="1" applyFill="1" applyBorder="1" applyAlignment="1" applyProtection="1">
      <alignment horizontal="center" vertical="top" wrapText="1"/>
      <protection locked="0"/>
    </xf>
    <xf numFmtId="0" fontId="19" fillId="2" borderId="4" xfId="0" applyFont="1" applyFill="1" applyBorder="1" applyAlignment="1" applyProtection="1">
      <alignment horizontal="left" vertical="top" wrapText="1"/>
      <protection locked="0"/>
    </xf>
    <xf numFmtId="0" fontId="19" fillId="2" borderId="0"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7" fillId="2" borderId="14" xfId="0" applyFont="1" applyFill="1" applyBorder="1" applyAlignment="1" applyProtection="1">
      <alignment horizontal="center" wrapText="1"/>
      <protection locked="0"/>
    </xf>
    <xf numFmtId="0" fontId="17" fillId="2" borderId="15" xfId="0" applyFont="1" applyFill="1" applyBorder="1" applyAlignment="1" applyProtection="1">
      <alignment horizontal="center" wrapText="1"/>
      <protection locked="0"/>
    </xf>
    <xf numFmtId="0" fontId="17" fillId="2" borderId="16" xfId="0" applyFont="1" applyFill="1" applyBorder="1" applyAlignment="1" applyProtection="1">
      <alignment horizontal="center" wrapText="1"/>
      <protection locked="0"/>
    </xf>
    <xf numFmtId="0" fontId="14" fillId="2" borderId="0" xfId="0" applyFont="1" applyFill="1" applyBorder="1" applyAlignment="1" applyProtection="1">
      <alignment horizontal="center" wrapText="1"/>
      <protection locked="0"/>
    </xf>
    <xf numFmtId="0" fontId="7" fillId="4" borderId="19" xfId="0" applyFont="1" applyFill="1" applyBorder="1" applyAlignment="1" applyProtection="1">
      <alignment horizontal="center"/>
      <protection locked="0"/>
    </xf>
    <xf numFmtId="0" fontId="7" fillId="4" borderId="13" xfId="0" applyFont="1" applyFill="1" applyBorder="1" applyAlignment="1" applyProtection="1">
      <alignment horizontal="center"/>
      <protection locked="0"/>
    </xf>
    <xf numFmtId="0" fontId="7" fillId="4" borderId="14" xfId="0" applyFont="1" applyFill="1" applyBorder="1" applyAlignment="1" applyProtection="1">
      <alignment horizontal="center"/>
      <protection locked="0"/>
    </xf>
    <xf numFmtId="9" fontId="5" fillId="2" borderId="14" xfId="0" applyNumberFormat="1" applyFont="1" applyFill="1" applyBorder="1" applyAlignment="1" applyProtection="1">
      <alignment horizontal="center"/>
      <protection locked="0"/>
    </xf>
    <xf numFmtId="0" fontId="5" fillId="2" borderId="16"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0" fontId="5" fillId="2" borderId="24" xfId="0" applyFont="1" applyFill="1" applyBorder="1" applyAlignment="1" applyProtection="1">
      <alignment horizontal="center"/>
      <protection locked="0"/>
    </xf>
    <xf numFmtId="0" fontId="5" fillId="2" borderId="25" xfId="0" applyFont="1" applyFill="1" applyBorder="1" applyAlignment="1" applyProtection="1">
      <alignment horizontal="center"/>
      <protection locked="0"/>
    </xf>
    <xf numFmtId="0" fontId="5" fillId="2" borderId="26" xfId="0" applyFont="1" applyFill="1" applyBorder="1" applyAlignment="1" applyProtection="1">
      <alignment horizontal="center"/>
      <protection locked="0"/>
    </xf>
    <xf numFmtId="0" fontId="7" fillId="4" borderId="21" xfId="0" applyFont="1" applyFill="1" applyBorder="1" applyAlignment="1" applyProtection="1">
      <alignment horizontal="center"/>
      <protection locked="0"/>
    </xf>
    <xf numFmtId="0" fontId="5" fillId="2" borderId="38" xfId="0" applyFont="1" applyFill="1" applyBorder="1" applyAlignment="1" applyProtection="1">
      <alignment horizontal="center"/>
      <protection locked="0"/>
    </xf>
    <xf numFmtId="0" fontId="5" fillId="2" borderId="39" xfId="0" applyFont="1" applyFill="1" applyBorder="1" applyAlignment="1" applyProtection="1">
      <alignment horizontal="center"/>
      <protection locked="0"/>
    </xf>
    <xf numFmtId="0" fontId="5" fillId="2" borderId="40" xfId="0" applyFont="1" applyFill="1" applyBorder="1" applyAlignment="1" applyProtection="1">
      <alignment horizontal="center"/>
      <protection locked="0"/>
    </xf>
    <xf numFmtId="0" fontId="5" fillId="2" borderId="29" xfId="0" applyFont="1" applyFill="1" applyBorder="1" applyAlignment="1" applyProtection="1">
      <alignment horizontal="center"/>
      <protection locked="0"/>
    </xf>
    <xf numFmtId="0" fontId="5" fillId="2" borderId="30" xfId="0" applyFont="1" applyFill="1" applyBorder="1" applyAlignment="1" applyProtection="1">
      <alignment horizontal="center"/>
      <protection locked="0"/>
    </xf>
    <xf numFmtId="0" fontId="12" fillId="2" borderId="0" xfId="0" applyFont="1" applyFill="1" applyBorder="1" applyAlignment="1" applyProtection="1">
      <alignment horizontal="center" vertical="top" wrapText="1"/>
      <protection locked="0"/>
    </xf>
    <xf numFmtId="0" fontId="9" fillId="2" borderId="0"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protection locked="0"/>
    </xf>
    <xf numFmtId="0" fontId="7" fillId="4" borderId="18" xfId="0" applyFont="1" applyFill="1" applyBorder="1" applyAlignment="1" applyProtection="1">
      <alignment horizontal="center"/>
      <protection locked="0"/>
    </xf>
    <xf numFmtId="0" fontId="7" fillId="4" borderId="34" xfId="0" applyFont="1" applyFill="1" applyBorder="1" applyAlignment="1" applyProtection="1">
      <alignment horizontal="center"/>
      <protection locked="0"/>
    </xf>
    <xf numFmtId="0" fontId="11" fillId="3" borderId="12" xfId="0" applyFont="1" applyFill="1" applyBorder="1" applyAlignment="1" applyProtection="1">
      <alignment horizontal="center"/>
      <protection locked="0"/>
    </xf>
    <xf numFmtId="0" fontId="7" fillId="4" borderId="33" xfId="0" applyFont="1" applyFill="1" applyBorder="1" applyAlignment="1" applyProtection="1">
      <alignment horizontal="center"/>
      <protection locked="0"/>
    </xf>
    <xf numFmtId="0" fontId="7" fillId="4" borderId="31" xfId="0" applyFont="1" applyFill="1" applyBorder="1" applyAlignment="1" applyProtection="1">
      <alignment horizontal="center"/>
      <protection locked="0"/>
    </xf>
    <xf numFmtId="0" fontId="7" fillId="4" borderId="32" xfId="0" applyFont="1" applyFill="1" applyBorder="1" applyAlignment="1" applyProtection="1">
      <alignment horizontal="center"/>
      <protection locked="0"/>
    </xf>
    <xf numFmtId="0" fontId="7" fillId="3" borderId="12" xfId="0" applyFont="1" applyFill="1" applyBorder="1" applyAlignment="1" applyProtection="1">
      <alignment horizontal="center"/>
      <protection locked="0"/>
    </xf>
    <xf numFmtId="0" fontId="7" fillId="2" borderId="15"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9" fillId="2" borderId="35"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6" fillId="3" borderId="12" xfId="0" applyFont="1" applyFill="1" applyBorder="1" applyAlignment="1" applyProtection="1">
      <alignment horizontal="left"/>
      <protection locked="0"/>
    </xf>
    <xf numFmtId="0" fontId="7" fillId="3" borderId="12" xfId="0" applyFont="1" applyFill="1" applyBorder="1" applyAlignment="1" applyProtection="1">
      <alignment horizontal="left"/>
      <protection locked="0"/>
    </xf>
    <xf numFmtId="0" fontId="17" fillId="2" borderId="0" xfId="0" applyFont="1" applyFill="1" applyBorder="1" applyAlignment="1" applyProtection="1">
      <alignment horizontal="center" wrapText="1"/>
      <protection locked="0"/>
    </xf>
    <xf numFmtId="0" fontId="3" fillId="2" borderId="0" xfId="0" applyFont="1" applyFill="1" applyBorder="1" applyAlignment="1" applyProtection="1">
      <alignment horizontal="center" wrapText="1"/>
      <protection locked="0"/>
    </xf>
    <xf numFmtId="0" fontId="5" fillId="2" borderId="13" xfId="0" applyFont="1" applyFill="1" applyBorder="1" applyAlignment="1" applyProtection="1">
      <alignment horizontal="center"/>
      <protection locked="0"/>
    </xf>
    <xf numFmtId="0" fontId="18" fillId="2" borderId="13" xfId="0" applyFont="1" applyFill="1" applyBorder="1" applyAlignment="1" applyProtection="1">
      <alignment horizontal="center" vertical="top" wrapText="1"/>
      <protection locked="0"/>
    </xf>
    <xf numFmtId="0" fontId="11" fillId="3" borderId="7" xfId="0" applyFont="1" applyFill="1" applyBorder="1" applyAlignment="1" applyProtection="1">
      <alignment horizontal="center"/>
      <protection locked="0"/>
    </xf>
    <xf numFmtId="0" fontId="7" fillId="2" borderId="0" xfId="0" applyFont="1" applyFill="1" applyBorder="1" applyAlignment="1" applyProtection="1">
      <alignment horizontal="center"/>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cellXfs>
  <cellStyles count="1">
    <cellStyle name="Normal" xfId="0" builtinId="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36</xdr:col>
          <xdr:colOff>0</xdr:colOff>
          <xdr:row>9</xdr:row>
          <xdr:rowOff>0</xdr:rowOff>
        </xdr:from>
        <xdr:to>
          <xdr:col>36</xdr:col>
          <xdr:colOff>0</xdr:colOff>
          <xdr:row>44</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0</xdr:colOff>
          <xdr:row>7</xdr:row>
          <xdr:rowOff>0</xdr:rowOff>
        </xdr:from>
        <xdr:to>
          <xdr:col>36</xdr:col>
          <xdr:colOff>0</xdr:colOff>
          <xdr:row>10</xdr:row>
          <xdr:rowOff>19050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twoCellAnchor>
    <xdr:from>
      <xdr:col>1</xdr:col>
      <xdr:colOff>76200</xdr:colOff>
      <xdr:row>1</xdr:row>
      <xdr:rowOff>66675</xdr:rowOff>
    </xdr:from>
    <xdr:to>
      <xdr:col>35</xdr:col>
      <xdr:colOff>76200</xdr:colOff>
      <xdr:row>6</xdr:row>
      <xdr:rowOff>9525</xdr:rowOff>
    </xdr:to>
    <xdr:pic>
      <xdr:nvPicPr>
        <xdr:cNvPr id="5" name="Picture 4" descr="Description: page3_EN.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693420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1.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M55"/>
  <sheetViews>
    <sheetView tabSelected="1" showRuler="0" topLeftCell="A26" zoomScale="110" zoomScaleNormal="110" zoomScaleSheetLayoutView="100" zoomScalePageLayoutView="150" workbookViewId="0">
      <selection activeCell="AO32" sqref="AO32"/>
    </sheetView>
  </sheetViews>
  <sheetFormatPr defaultColWidth="9.1796875" defaultRowHeight="13" x14ac:dyDescent="0.3"/>
  <cols>
    <col min="1" max="1" width="3.54296875" style="11" customWidth="1"/>
    <col min="2" max="2" width="2.81640625" style="67" customWidth="1"/>
    <col min="3" max="14" width="2.81640625" style="68" customWidth="1"/>
    <col min="15" max="15" width="4" style="68" customWidth="1"/>
    <col min="16" max="16" width="2.81640625" style="68" customWidth="1"/>
    <col min="17" max="17" width="6.54296875" style="68" customWidth="1"/>
    <col min="18" max="18" width="2.81640625" style="68" customWidth="1"/>
    <col min="19" max="19" width="3.81640625" style="68" customWidth="1"/>
    <col min="20" max="20" width="2.81640625" style="68" customWidth="1"/>
    <col min="21" max="21" width="3.7265625" style="68" customWidth="1"/>
    <col min="22" max="23" width="2.81640625" style="68" customWidth="1"/>
    <col min="24" max="24" width="4.81640625" style="68" customWidth="1"/>
    <col min="25" max="26" width="2.81640625" style="68" customWidth="1"/>
    <col min="27" max="27" width="4.1796875" style="68" customWidth="1"/>
    <col min="28" max="35" width="2.81640625" style="68" customWidth="1"/>
    <col min="36" max="36" width="4.81640625" style="68" customWidth="1"/>
    <col min="37" max="37" width="2.54296875" style="11" customWidth="1"/>
    <col min="38" max="41" width="9.1796875" style="11"/>
    <col min="42" max="42" width="5.1796875" style="11" bestFit="1" customWidth="1"/>
    <col min="43" max="16384" width="9.1796875" style="11"/>
  </cols>
  <sheetData>
    <row r="1" spans="2:36" ht="13.5" thickBot="1" x14ac:dyDescent="0.35">
      <c r="B1" s="13"/>
    </row>
    <row r="2" spans="2:36" ht="16" customHeight="1" x14ac:dyDescent="0.35">
      <c r="B2" s="7"/>
      <c r="C2" s="8"/>
      <c r="D2" s="8"/>
      <c r="E2" s="8"/>
      <c r="F2" s="8"/>
      <c r="G2" s="8"/>
      <c r="H2" s="9"/>
      <c r="I2" s="9"/>
      <c r="J2" s="9"/>
      <c r="K2" s="8"/>
      <c r="L2" s="8"/>
      <c r="M2" s="8"/>
      <c r="N2" s="8"/>
      <c r="O2" s="8"/>
      <c r="P2" s="8"/>
      <c r="Q2" s="8"/>
      <c r="R2" s="8"/>
      <c r="S2" s="8"/>
      <c r="T2" s="8"/>
      <c r="U2" s="8"/>
      <c r="V2" s="8"/>
      <c r="W2" s="8"/>
      <c r="X2" s="8"/>
      <c r="Y2" s="8"/>
      <c r="Z2" s="8"/>
      <c r="AA2" s="8"/>
      <c r="AB2" s="8"/>
      <c r="AC2" s="8"/>
      <c r="AD2" s="8"/>
      <c r="AE2" s="8"/>
      <c r="AF2" s="8"/>
      <c r="AG2" s="8"/>
      <c r="AH2" s="8"/>
      <c r="AI2" s="8"/>
      <c r="AJ2" s="10"/>
    </row>
    <row r="3" spans="2:36" ht="13.5" customHeight="1" x14ac:dyDescent="0.3">
      <c r="B3" s="12"/>
      <c r="C3" s="13"/>
      <c r="D3" s="13"/>
      <c r="E3" s="13"/>
      <c r="F3" s="13"/>
      <c r="G3" s="13"/>
      <c r="H3" s="14"/>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5"/>
    </row>
    <row r="4" spans="2:36" ht="18.5" x14ac:dyDescent="0.3">
      <c r="B4" s="12"/>
      <c r="C4" s="13"/>
      <c r="D4" s="13"/>
      <c r="E4" s="13"/>
      <c r="F4" s="13"/>
      <c r="G4" s="13"/>
      <c r="H4" s="14"/>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5"/>
    </row>
    <row r="5" spans="2:36" ht="18.5" x14ac:dyDescent="0.3">
      <c r="B5" s="12"/>
      <c r="C5" s="13"/>
      <c r="D5" s="13"/>
      <c r="E5" s="13"/>
      <c r="F5" s="13"/>
      <c r="G5" s="13"/>
      <c r="H5" s="14"/>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5"/>
    </row>
    <row r="6" spans="2:36" ht="18.5" x14ac:dyDescent="0.3">
      <c r="B6" s="12"/>
      <c r="C6" s="13"/>
      <c r="D6" s="13"/>
      <c r="E6" s="13"/>
      <c r="F6" s="13"/>
      <c r="G6" s="13"/>
      <c r="H6" s="14"/>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5"/>
    </row>
    <row r="7" spans="2:36" ht="15.5" x14ac:dyDescent="0.3">
      <c r="B7" s="12"/>
      <c r="C7" s="13"/>
      <c r="D7" s="13"/>
      <c r="E7" s="13"/>
      <c r="F7" s="13"/>
      <c r="G7" s="13"/>
      <c r="H7" s="139" t="s">
        <v>40</v>
      </c>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
      <c r="AH7" s="13"/>
      <c r="AI7" s="13"/>
      <c r="AJ7" s="16"/>
    </row>
    <row r="8" spans="2:36" ht="0.75" customHeight="1" thickBot="1" x14ac:dyDescent="0.4">
      <c r="B8" s="17"/>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9"/>
    </row>
    <row r="9" spans="2:36" ht="15.75" customHeight="1" x14ac:dyDescent="0.35">
      <c r="B9" s="145" t="s">
        <v>41</v>
      </c>
      <c r="C9" s="146"/>
      <c r="D9" s="146"/>
      <c r="E9" s="146"/>
      <c r="F9" s="146"/>
      <c r="G9" s="146"/>
      <c r="H9" s="146"/>
      <c r="I9" s="146"/>
      <c r="J9" s="146"/>
      <c r="K9" s="146"/>
      <c r="L9" s="146"/>
      <c r="M9" s="146"/>
      <c r="N9" s="146"/>
      <c r="O9" s="146"/>
      <c r="P9" s="146"/>
      <c r="Q9" s="147"/>
      <c r="R9" s="142" t="s">
        <v>76</v>
      </c>
      <c r="S9" s="142"/>
      <c r="T9" s="142"/>
      <c r="U9" s="142"/>
      <c r="V9" s="142"/>
      <c r="W9" s="142"/>
      <c r="X9" s="142"/>
      <c r="Y9" s="142"/>
      <c r="Z9" s="142"/>
      <c r="AA9" s="142"/>
      <c r="AB9" s="142"/>
      <c r="AC9" s="142"/>
      <c r="AD9" s="142"/>
      <c r="AE9" s="142"/>
      <c r="AF9" s="142"/>
      <c r="AG9" s="142"/>
      <c r="AH9" s="142"/>
      <c r="AI9" s="142"/>
      <c r="AJ9" s="143"/>
    </row>
    <row r="10" spans="2:36" ht="15" customHeight="1" x14ac:dyDescent="0.35">
      <c r="B10" s="12"/>
      <c r="C10" s="140" t="s">
        <v>0</v>
      </c>
      <c r="D10" s="140"/>
      <c r="E10" s="13"/>
      <c r="F10" s="70"/>
      <c r="G10" s="13"/>
      <c r="H10" s="13"/>
      <c r="I10" s="13"/>
      <c r="J10" s="140" t="s">
        <v>1</v>
      </c>
      <c r="K10" s="140"/>
      <c r="L10" s="13"/>
      <c r="M10" s="70"/>
      <c r="N10" s="13"/>
      <c r="O10" s="13"/>
      <c r="P10" s="13"/>
      <c r="Q10" s="18"/>
      <c r="R10" s="18"/>
      <c r="S10" s="18"/>
      <c r="T10" s="18"/>
      <c r="U10" s="18"/>
      <c r="V10" s="18"/>
      <c r="W10" s="18"/>
      <c r="X10" s="18"/>
      <c r="Y10" s="18"/>
      <c r="Z10" s="18"/>
      <c r="AA10" s="18"/>
      <c r="AB10" s="18"/>
      <c r="AC10" s="18"/>
      <c r="AD10" s="18"/>
      <c r="AE10" s="18"/>
      <c r="AF10" s="18"/>
      <c r="AG10" s="18"/>
      <c r="AH10" s="18"/>
      <c r="AI10" s="18"/>
      <c r="AJ10" s="19"/>
    </row>
    <row r="11" spans="2:36" ht="17.25" customHeight="1" x14ac:dyDescent="0.35">
      <c r="B11" s="20" t="s">
        <v>84</v>
      </c>
      <c r="C11" s="21"/>
      <c r="D11" s="21"/>
      <c r="E11" s="21"/>
      <c r="F11" s="148"/>
      <c r="G11" s="148"/>
      <c r="H11" s="148"/>
      <c r="I11" s="148"/>
      <c r="J11" s="148"/>
      <c r="K11" s="148"/>
      <c r="L11" s="148"/>
      <c r="M11" s="148"/>
      <c r="N11" s="148"/>
      <c r="O11" s="148"/>
      <c r="P11" s="148"/>
      <c r="Q11" s="148"/>
      <c r="R11" s="22" t="s">
        <v>122</v>
      </c>
      <c r="S11" s="18"/>
      <c r="T11" s="18"/>
      <c r="U11" s="18"/>
      <c r="V11" s="153"/>
      <c r="W11" s="153"/>
      <c r="X11" s="153"/>
      <c r="Y11" s="153"/>
      <c r="Z11" s="153"/>
      <c r="AA11" s="153"/>
      <c r="AB11" s="153"/>
      <c r="AC11" s="153"/>
      <c r="AD11" s="153"/>
      <c r="AE11" s="153"/>
      <c r="AF11" s="153"/>
      <c r="AG11" s="153"/>
      <c r="AH11" s="153"/>
      <c r="AI11" s="153"/>
      <c r="AJ11" s="87"/>
    </row>
    <row r="12" spans="2:36" ht="20.25" customHeight="1" x14ac:dyDescent="0.35">
      <c r="B12" s="12"/>
      <c r="C12" s="13"/>
      <c r="D12" s="13"/>
      <c r="E12" s="13"/>
      <c r="F12" s="150"/>
      <c r="G12" s="150"/>
      <c r="H12" s="150"/>
      <c r="I12" s="150"/>
      <c r="J12" s="150"/>
      <c r="K12" s="150"/>
      <c r="L12" s="150"/>
      <c r="M12" s="150"/>
      <c r="N12" s="150"/>
      <c r="O12" s="150"/>
      <c r="P12" s="150"/>
      <c r="Q12" s="150"/>
      <c r="R12" s="22" t="s">
        <v>103</v>
      </c>
      <c r="S12" s="22"/>
      <c r="T12" s="22" t="s">
        <v>104</v>
      </c>
      <c r="U12" s="22"/>
      <c r="V12" s="148" t="s">
        <v>105</v>
      </c>
      <c r="W12" s="148"/>
      <c r="X12" s="148"/>
      <c r="Y12" s="148"/>
      <c r="Z12" s="148"/>
      <c r="AA12" s="148"/>
      <c r="AB12" s="23" t="s">
        <v>106</v>
      </c>
      <c r="AC12" s="23"/>
      <c r="AD12" s="148"/>
      <c r="AE12" s="148"/>
      <c r="AF12" s="148"/>
      <c r="AG12" s="148"/>
      <c r="AH12" s="148"/>
      <c r="AI12" s="148"/>
      <c r="AJ12" s="24"/>
    </row>
    <row r="13" spans="2:36" ht="15.75" customHeight="1" x14ac:dyDescent="0.35">
      <c r="B13" s="151" t="s">
        <v>42</v>
      </c>
      <c r="C13" s="152"/>
      <c r="D13" s="152"/>
      <c r="E13" s="152"/>
      <c r="F13" s="71"/>
      <c r="G13" s="21"/>
      <c r="H13" s="25" t="s">
        <v>43</v>
      </c>
      <c r="I13" s="26"/>
      <c r="J13" s="26"/>
      <c r="K13" s="25"/>
      <c r="L13" s="25"/>
      <c r="M13" s="72"/>
      <c r="N13" s="13"/>
      <c r="O13" s="13"/>
      <c r="P13" s="13"/>
      <c r="Q13" s="27"/>
      <c r="R13" s="11"/>
      <c r="S13" s="11"/>
      <c r="T13" s="11"/>
      <c r="U13" s="11"/>
      <c r="V13" s="11"/>
      <c r="W13" s="11"/>
      <c r="X13" s="11"/>
      <c r="Y13" s="11"/>
      <c r="Z13" s="11"/>
      <c r="AA13" s="11"/>
      <c r="AB13" s="11"/>
      <c r="AC13" s="11"/>
      <c r="AD13" s="11"/>
      <c r="AE13" s="11"/>
      <c r="AF13" s="11"/>
      <c r="AG13" s="11"/>
      <c r="AH13" s="11"/>
      <c r="AI13" s="11"/>
      <c r="AJ13" s="24"/>
    </row>
    <row r="14" spans="2:36" ht="21" customHeight="1" x14ac:dyDescent="0.35">
      <c r="B14" s="20" t="s">
        <v>86</v>
      </c>
      <c r="C14" s="13"/>
      <c r="D14" s="13"/>
      <c r="E14" s="13"/>
      <c r="F14" s="13"/>
      <c r="G14" s="144"/>
      <c r="H14" s="144"/>
      <c r="I14" s="144"/>
      <c r="J14" s="144"/>
      <c r="K14" s="144"/>
      <c r="L14" s="144"/>
      <c r="M14" s="144"/>
      <c r="N14" s="144"/>
      <c r="O14" s="144"/>
      <c r="P14" s="144"/>
      <c r="Q14" s="144"/>
      <c r="R14" s="22" t="s">
        <v>96</v>
      </c>
      <c r="S14" s="22"/>
      <c r="T14" s="22"/>
      <c r="U14" s="22"/>
      <c r="V14" s="22"/>
      <c r="W14" s="154"/>
      <c r="X14" s="154"/>
      <c r="Y14" s="154"/>
      <c r="Z14" s="154"/>
      <c r="AA14" s="154"/>
      <c r="AB14" s="154"/>
      <c r="AC14" s="154"/>
      <c r="AD14" s="154"/>
      <c r="AE14" s="154"/>
      <c r="AF14" s="154"/>
      <c r="AG14" s="154"/>
      <c r="AH14" s="85"/>
      <c r="AI14" s="85"/>
      <c r="AJ14" s="86"/>
    </row>
    <row r="15" spans="2:36" ht="20.25" customHeight="1" x14ac:dyDescent="0.35">
      <c r="B15" s="28" t="s">
        <v>97</v>
      </c>
      <c r="C15" s="22"/>
      <c r="D15" s="22"/>
      <c r="E15" s="22"/>
      <c r="F15" s="22"/>
      <c r="G15" s="22"/>
      <c r="H15" s="22"/>
      <c r="I15" s="149"/>
      <c r="J15" s="149"/>
      <c r="K15" s="149"/>
      <c r="L15" s="149"/>
      <c r="M15" s="149"/>
      <c r="N15" s="149"/>
      <c r="O15" s="149"/>
      <c r="P15" s="149"/>
      <c r="Q15" s="149"/>
      <c r="R15" s="22" t="s">
        <v>77</v>
      </c>
      <c r="S15" s="13"/>
      <c r="T15" s="13"/>
      <c r="U15" s="141" t="s">
        <v>5</v>
      </c>
      <c r="V15" s="141"/>
      <c r="W15" s="141"/>
      <c r="X15" s="141"/>
      <c r="Y15" s="141"/>
      <c r="Z15" s="141"/>
      <c r="AA15" s="141"/>
      <c r="AB15" s="141"/>
      <c r="AC15" s="141"/>
      <c r="AD15" s="141"/>
      <c r="AE15" s="141"/>
      <c r="AF15" s="141"/>
      <c r="AG15" s="141"/>
      <c r="AH15" s="29"/>
      <c r="AI15" s="29"/>
      <c r="AJ15" s="19"/>
    </row>
    <row r="16" spans="2:36" ht="22.5" customHeight="1" x14ac:dyDescent="0.35">
      <c r="B16" s="20" t="s">
        <v>77</v>
      </c>
      <c r="C16" s="21"/>
      <c r="D16" s="21"/>
      <c r="E16" s="21"/>
      <c r="F16" s="141" t="s">
        <v>18</v>
      </c>
      <c r="G16" s="141"/>
      <c r="H16" s="141"/>
      <c r="I16" s="141"/>
      <c r="J16" s="141"/>
      <c r="K16" s="141"/>
      <c r="L16" s="141"/>
      <c r="M16" s="141"/>
      <c r="N16" s="141"/>
      <c r="O16" s="141"/>
      <c r="P16" s="141"/>
      <c r="Q16" s="141"/>
      <c r="R16" s="21" t="s">
        <v>123</v>
      </c>
      <c r="S16" s="21"/>
      <c r="T16" s="21"/>
      <c r="U16" s="21"/>
      <c r="V16" s="21"/>
      <c r="W16" s="21"/>
      <c r="X16" s="30"/>
      <c r="Y16" s="95"/>
      <c r="Z16" s="95"/>
      <c r="AA16" s="95"/>
      <c r="AB16" s="95"/>
      <c r="AC16" s="95"/>
      <c r="AD16" s="95"/>
      <c r="AE16" s="95"/>
      <c r="AF16" s="95"/>
      <c r="AG16" s="95"/>
      <c r="AH16" s="83"/>
      <c r="AI16" s="83"/>
      <c r="AJ16" s="84"/>
    </row>
    <row r="17" spans="2:36" ht="28.5" customHeight="1" thickBot="1" x14ac:dyDescent="0.4">
      <c r="B17" s="161"/>
      <c r="C17" s="162"/>
      <c r="D17" s="162"/>
      <c r="E17" s="162"/>
      <c r="F17" s="160"/>
      <c r="G17" s="160"/>
      <c r="H17" s="160"/>
      <c r="I17" s="160"/>
      <c r="J17" s="160"/>
      <c r="K17" s="160"/>
      <c r="L17" s="160"/>
      <c r="M17" s="160"/>
      <c r="N17" s="160"/>
      <c r="O17" s="160"/>
      <c r="P17" s="160"/>
      <c r="Q17" s="160"/>
      <c r="R17" s="22" t="s">
        <v>83</v>
      </c>
      <c r="S17" s="22"/>
      <c r="T17" s="22"/>
      <c r="U17" s="159">
        <v>50</v>
      </c>
      <c r="V17" s="159"/>
      <c r="W17" s="159"/>
      <c r="X17" s="11"/>
      <c r="Y17" s="11" t="s">
        <v>110</v>
      </c>
      <c r="Z17" s="11"/>
      <c r="AA17" s="11"/>
      <c r="AB17" s="11"/>
      <c r="AC17" s="3"/>
      <c r="AD17" s="3"/>
      <c r="AE17" s="3"/>
      <c r="AF17" s="3"/>
      <c r="AG17" s="3"/>
      <c r="AH17" s="3"/>
      <c r="AI17" s="3"/>
      <c r="AJ17" s="4"/>
    </row>
    <row r="18" spans="2:36" ht="21" customHeight="1" x14ac:dyDescent="0.35">
      <c r="B18" s="145" t="s">
        <v>111</v>
      </c>
      <c r="C18" s="146"/>
      <c r="D18" s="146"/>
      <c r="E18" s="146"/>
      <c r="F18" s="146"/>
      <c r="G18" s="146"/>
      <c r="H18" s="146"/>
      <c r="I18" s="146"/>
      <c r="J18" s="146"/>
      <c r="K18" s="146"/>
      <c r="L18" s="146"/>
      <c r="M18" s="146"/>
      <c r="N18" s="146"/>
      <c r="O18" s="146"/>
      <c r="P18" s="146"/>
      <c r="Q18" s="147"/>
      <c r="R18" s="31"/>
      <c r="S18" s="31"/>
      <c r="T18" s="31"/>
      <c r="U18" s="31"/>
      <c r="V18" s="31"/>
      <c r="W18" s="31"/>
      <c r="X18" s="31"/>
      <c r="Y18" s="31"/>
      <c r="Z18" s="31"/>
      <c r="AA18" s="31"/>
      <c r="AB18" s="31"/>
      <c r="AC18" s="31"/>
      <c r="AD18" s="31"/>
      <c r="AE18" s="31"/>
      <c r="AF18" s="31"/>
      <c r="AG18" s="31"/>
      <c r="AH18" s="31"/>
      <c r="AI18" s="31"/>
      <c r="AJ18" s="32"/>
    </row>
    <row r="19" spans="2:36" ht="21" customHeight="1" x14ac:dyDescent="0.35">
      <c r="B19" s="73" t="s">
        <v>130</v>
      </c>
      <c r="C19" s="33" t="s">
        <v>112</v>
      </c>
      <c r="D19" s="34"/>
      <c r="E19" s="34"/>
      <c r="F19" s="34"/>
      <c r="G19" s="34"/>
      <c r="H19" s="34"/>
      <c r="I19" s="34"/>
      <c r="J19" s="34"/>
      <c r="K19" s="34"/>
      <c r="L19" s="34"/>
      <c r="M19" s="34"/>
      <c r="N19" s="34"/>
      <c r="O19" s="34"/>
      <c r="P19" s="34"/>
      <c r="Q19" s="18"/>
      <c r="R19" s="18"/>
      <c r="S19" s="18"/>
      <c r="T19" s="18"/>
      <c r="U19" s="18"/>
      <c r="V19" s="18"/>
      <c r="W19" s="18"/>
      <c r="X19" s="11"/>
      <c r="Y19" s="18"/>
      <c r="Z19" s="18"/>
      <c r="AA19" s="18" t="s">
        <v>101</v>
      </c>
      <c r="AB19" s="18"/>
      <c r="AC19" s="18"/>
      <c r="AD19" s="18"/>
      <c r="AE19" s="18"/>
      <c r="AF19" s="18" t="s">
        <v>107</v>
      </c>
      <c r="AG19" s="18"/>
      <c r="AH19" s="18"/>
      <c r="AI19" s="18"/>
      <c r="AJ19" s="19"/>
    </row>
    <row r="20" spans="2:36" ht="21" customHeight="1" x14ac:dyDescent="0.35">
      <c r="B20" s="74"/>
      <c r="C20" s="35" t="s">
        <v>98</v>
      </c>
      <c r="D20" s="36"/>
      <c r="E20" s="36"/>
      <c r="F20" s="36"/>
      <c r="G20" s="36"/>
      <c r="H20" s="36"/>
      <c r="I20" s="36"/>
      <c r="J20" s="36"/>
      <c r="K20" s="36"/>
      <c r="L20" s="36"/>
      <c r="M20" s="36"/>
      <c r="N20" s="36"/>
      <c r="O20" s="36"/>
      <c r="P20" s="76" t="s">
        <v>109</v>
      </c>
      <c r="Q20" s="37" t="s">
        <v>35</v>
      </c>
      <c r="R20" s="37"/>
      <c r="S20" s="37"/>
      <c r="T20" s="37"/>
      <c r="U20" s="38"/>
      <c r="V20" s="37"/>
      <c r="W20" s="37"/>
      <c r="X20" s="37"/>
      <c r="Y20" s="37"/>
      <c r="Z20" s="110">
        <f>IF(AND(B20&lt;&gt;"",P20&lt;&gt;"",U17&lt;50),0,IF(AND(B20&lt;&gt;"",P20&lt;&gt;"",U17&lt;2001),350,IF(AND(B20&lt;&gt;"",P20&lt;&gt;"",U17&gt;=2001),600,0)))</f>
        <v>0</v>
      </c>
      <c r="AA20" s="111"/>
      <c r="AB20" s="111"/>
      <c r="AC20" s="111"/>
      <c r="AD20" s="112"/>
      <c r="AE20" s="37"/>
      <c r="AF20" s="37" t="s">
        <v>93</v>
      </c>
      <c r="AG20" s="37"/>
      <c r="AH20" s="37"/>
      <c r="AI20" s="37"/>
      <c r="AJ20" s="39"/>
    </row>
    <row r="21" spans="2:36" ht="21" customHeight="1" x14ac:dyDescent="0.35">
      <c r="B21" s="40"/>
      <c r="C21" s="41"/>
      <c r="D21" s="41"/>
      <c r="E21" s="41"/>
      <c r="F21" s="41"/>
      <c r="G21" s="41"/>
      <c r="H21" s="41"/>
      <c r="I21" s="41"/>
      <c r="J21" s="41"/>
      <c r="K21" s="41"/>
      <c r="L21" s="41"/>
      <c r="M21" s="41"/>
      <c r="N21" s="41"/>
      <c r="O21" s="41"/>
      <c r="P21" s="77"/>
      <c r="Q21" s="18" t="s">
        <v>113</v>
      </c>
      <c r="R21" s="42"/>
      <c r="S21" s="42"/>
      <c r="T21" s="42"/>
      <c r="U21" s="42"/>
      <c r="V21" s="42"/>
      <c r="W21" s="42"/>
      <c r="X21" s="42"/>
      <c r="Y21" s="42"/>
      <c r="Z21" s="110"/>
      <c r="AA21" s="111"/>
      <c r="AB21" s="111"/>
      <c r="AC21" s="111"/>
      <c r="AD21" s="112"/>
      <c r="AE21" s="42"/>
      <c r="AF21" s="108"/>
      <c r="AG21" s="108"/>
      <c r="AH21" s="42"/>
      <c r="AI21" s="42"/>
      <c r="AJ21" s="43"/>
    </row>
    <row r="22" spans="2:36" ht="21" customHeight="1" x14ac:dyDescent="0.35">
      <c r="B22" s="74"/>
      <c r="C22" s="44" t="s">
        <v>99</v>
      </c>
      <c r="D22" s="45"/>
      <c r="E22" s="45"/>
      <c r="F22" s="45"/>
      <c r="G22" s="45"/>
      <c r="H22" s="45"/>
      <c r="I22" s="45"/>
      <c r="J22" s="45"/>
      <c r="K22" s="45"/>
      <c r="L22" s="45"/>
      <c r="M22" s="45"/>
      <c r="N22" s="45"/>
      <c r="O22" s="45"/>
      <c r="P22" s="77" t="s">
        <v>130</v>
      </c>
      <c r="Q22" s="37" t="s">
        <v>35</v>
      </c>
      <c r="R22" s="37"/>
      <c r="S22" s="37"/>
      <c r="T22" s="37"/>
      <c r="U22" s="37"/>
      <c r="V22" s="37"/>
      <c r="W22" s="37"/>
      <c r="X22" s="37"/>
      <c r="Y22" s="37"/>
      <c r="Z22" s="110">
        <f>IF(AND(B22&lt;&gt;"",P22&lt;&gt;"",U17&lt;50),0,IF(AND(B22&lt;&gt;"",P22&lt;&gt;"",U17&lt;2001),150,IF(AND(B22&lt;&gt;"",P22&lt;&gt;"",U17&gt;2000),150,0)))</f>
        <v>0</v>
      </c>
      <c r="AA22" s="111"/>
      <c r="AB22" s="111"/>
      <c r="AC22" s="111"/>
      <c r="AD22" s="112"/>
      <c r="AE22" s="37"/>
      <c r="AF22" s="37" t="s">
        <v>93</v>
      </c>
      <c r="AG22" s="37"/>
      <c r="AH22" s="37"/>
      <c r="AI22" s="37"/>
      <c r="AJ22" s="39"/>
    </row>
    <row r="23" spans="2:36" ht="21" customHeight="1" x14ac:dyDescent="0.35">
      <c r="B23" s="40"/>
      <c r="C23" s="41"/>
      <c r="D23" s="41"/>
      <c r="E23" s="41"/>
      <c r="F23" s="41"/>
      <c r="G23" s="41"/>
      <c r="H23" s="41"/>
      <c r="I23" s="41"/>
      <c r="J23" s="41"/>
      <c r="K23" s="41"/>
      <c r="L23" s="41"/>
      <c r="M23" s="41"/>
      <c r="N23" s="41"/>
      <c r="O23" s="41"/>
      <c r="P23" s="77"/>
      <c r="Q23" s="46" t="s">
        <v>113</v>
      </c>
      <c r="R23" s="42"/>
      <c r="S23" s="42"/>
      <c r="T23" s="42"/>
      <c r="U23" s="42"/>
      <c r="V23" s="42"/>
      <c r="W23" s="42"/>
      <c r="X23" s="42"/>
      <c r="Y23" s="42"/>
      <c r="Z23" s="110"/>
      <c r="AA23" s="111"/>
      <c r="AB23" s="111"/>
      <c r="AC23" s="111"/>
      <c r="AD23" s="112"/>
      <c r="AE23" s="42"/>
      <c r="AF23" s="108"/>
      <c r="AG23" s="108"/>
      <c r="AH23" s="42"/>
      <c r="AI23" s="42"/>
      <c r="AJ23" s="43"/>
    </row>
    <row r="24" spans="2:36" ht="21" customHeight="1" x14ac:dyDescent="0.35">
      <c r="B24" s="75"/>
      <c r="C24" s="47" t="s">
        <v>100</v>
      </c>
      <c r="D24" s="27"/>
      <c r="E24" s="27"/>
      <c r="F24" s="27"/>
      <c r="G24" s="27"/>
      <c r="H24" s="27"/>
      <c r="I24" s="27"/>
      <c r="J24" s="27"/>
      <c r="K24" s="27"/>
      <c r="L24" s="27"/>
      <c r="M24" s="27"/>
      <c r="N24" s="27"/>
      <c r="O24" s="27"/>
      <c r="P24" s="78"/>
      <c r="Q24" s="18" t="s">
        <v>114</v>
      </c>
      <c r="R24" s="18"/>
      <c r="S24" s="18"/>
      <c r="T24" s="18"/>
      <c r="U24" s="18"/>
      <c r="V24" s="18"/>
      <c r="W24" s="18"/>
      <c r="X24" s="18"/>
      <c r="Y24" s="18"/>
      <c r="Z24" s="107"/>
      <c r="AA24" s="108"/>
      <c r="AB24" s="108"/>
      <c r="AC24" s="108"/>
      <c r="AD24" s="109"/>
      <c r="AE24" s="18"/>
      <c r="AF24" s="103"/>
      <c r="AG24" s="103"/>
      <c r="AH24" s="18"/>
      <c r="AI24" s="18"/>
      <c r="AJ24" s="19"/>
    </row>
    <row r="25" spans="2:36" ht="21" customHeight="1" x14ac:dyDescent="0.35">
      <c r="B25" s="48"/>
      <c r="C25" s="27"/>
      <c r="D25" s="27"/>
      <c r="E25" s="27"/>
      <c r="F25" s="27"/>
      <c r="G25" s="27"/>
      <c r="H25" s="27"/>
      <c r="I25" s="27"/>
      <c r="J25" s="27"/>
      <c r="K25" s="27"/>
      <c r="L25" s="27"/>
      <c r="M25" s="27"/>
      <c r="N25" s="27"/>
      <c r="O25" s="27"/>
      <c r="P25" s="27"/>
      <c r="Q25" s="18"/>
      <c r="R25" s="18"/>
      <c r="S25" s="18"/>
      <c r="T25" s="18"/>
      <c r="U25" s="18"/>
      <c r="V25" s="18"/>
      <c r="W25" s="18"/>
      <c r="X25" s="18"/>
      <c r="Y25" s="18"/>
      <c r="Z25" s="18"/>
      <c r="AA25" s="18"/>
      <c r="AB25" s="18"/>
      <c r="AC25" s="18"/>
      <c r="AD25" s="18"/>
      <c r="AE25" s="18"/>
      <c r="AF25" s="18"/>
      <c r="AG25" s="18"/>
      <c r="AH25" s="18"/>
      <c r="AI25" s="18"/>
      <c r="AJ25" s="19"/>
    </row>
    <row r="26" spans="2:36" ht="27" customHeight="1" x14ac:dyDescent="0.3">
      <c r="B26" s="117" t="s">
        <v>115</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9"/>
    </row>
    <row r="27" spans="2:36" ht="21.75" customHeight="1" x14ac:dyDescent="0.3">
      <c r="B27" s="96" t="s">
        <v>116</v>
      </c>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8"/>
    </row>
    <row r="28" spans="2:36" ht="21" customHeight="1" x14ac:dyDescent="0.35">
      <c r="B28" s="104" t="s">
        <v>117</v>
      </c>
      <c r="C28" s="105"/>
      <c r="D28" s="105"/>
      <c r="E28" s="105"/>
      <c r="F28" s="105"/>
      <c r="G28" s="105"/>
      <c r="H28" s="105"/>
      <c r="I28" s="105"/>
      <c r="J28" s="105"/>
      <c r="K28" s="105"/>
      <c r="L28" s="105"/>
      <c r="M28" s="105"/>
      <c r="N28" s="105"/>
      <c r="O28" s="105"/>
      <c r="P28" s="105"/>
      <c r="Q28" s="106"/>
      <c r="R28" s="18"/>
      <c r="S28" s="18"/>
      <c r="T28" s="18"/>
      <c r="U28" s="18"/>
      <c r="V28" s="18"/>
      <c r="W28" s="18"/>
      <c r="X28" s="18"/>
      <c r="Y28" s="18"/>
      <c r="Z28" s="18"/>
      <c r="AA28" s="18" t="s">
        <v>101</v>
      </c>
      <c r="AB28" s="18"/>
      <c r="AC28" s="18"/>
      <c r="AD28" s="18"/>
      <c r="AE28" s="18"/>
      <c r="AF28" s="18"/>
      <c r="AG28" s="18"/>
      <c r="AH28" s="18"/>
      <c r="AI28" s="18"/>
      <c r="AJ28" s="19"/>
    </row>
    <row r="29" spans="2:36" ht="21" customHeight="1" x14ac:dyDescent="0.35">
      <c r="B29" s="79"/>
      <c r="C29" s="47" t="s">
        <v>35</v>
      </c>
      <c r="D29" s="47"/>
      <c r="E29" s="34"/>
      <c r="F29" s="34"/>
      <c r="G29" s="134" t="str">
        <f>IF(AND(B29&lt;&gt;"",U17&lt;50),0,IF(AND(B29&lt;&gt;"",U17&gt;=50),VLOOKUP($U$15,'reference rates'!B1:E32,3,FALSE),""))</f>
        <v/>
      </c>
      <c r="H29" s="135"/>
      <c r="I29" s="136"/>
      <c r="J29" s="34"/>
      <c r="K29" s="34" t="s">
        <v>90</v>
      </c>
      <c r="L29" s="34"/>
      <c r="M29" s="34"/>
      <c r="N29" s="34"/>
      <c r="O29" s="137">
        <v>1</v>
      </c>
      <c r="P29" s="138"/>
      <c r="Q29" s="18" t="s">
        <v>91</v>
      </c>
      <c r="R29" s="18"/>
      <c r="S29" s="18"/>
      <c r="T29" s="13"/>
      <c r="U29" s="18"/>
      <c r="V29" s="49" t="s">
        <v>92</v>
      </c>
      <c r="W29" s="13"/>
      <c r="X29" s="13"/>
      <c r="Y29" s="13"/>
      <c r="Z29" s="110">
        <f>IF(B29&lt;&gt;"",O29*G29,0)</f>
        <v>0</v>
      </c>
      <c r="AA29" s="111"/>
      <c r="AB29" s="111"/>
      <c r="AC29" s="111"/>
      <c r="AD29" s="112"/>
      <c r="AE29" s="18"/>
      <c r="AF29" s="18" t="s">
        <v>93</v>
      </c>
      <c r="AG29" s="18"/>
      <c r="AH29" s="18"/>
      <c r="AI29" s="18"/>
      <c r="AJ29" s="19"/>
    </row>
    <row r="30" spans="2:36" ht="21" customHeight="1" x14ac:dyDescent="0.35">
      <c r="B30" s="92"/>
      <c r="C30" s="47" t="s">
        <v>118</v>
      </c>
      <c r="D30" s="47"/>
      <c r="E30" s="34"/>
      <c r="F30" s="34"/>
      <c r="G30" s="34"/>
      <c r="H30" s="34"/>
      <c r="I30" s="34"/>
      <c r="J30" s="34"/>
      <c r="K30" s="34"/>
      <c r="L30" s="34"/>
      <c r="M30" s="34"/>
      <c r="N30" s="34"/>
      <c r="O30" s="34"/>
      <c r="P30" s="34"/>
      <c r="Q30" s="18"/>
      <c r="R30" s="18"/>
      <c r="S30" s="18"/>
      <c r="T30" s="18"/>
      <c r="U30" s="18"/>
      <c r="V30" s="18" t="s">
        <v>92</v>
      </c>
      <c r="W30" s="18"/>
      <c r="X30" s="18"/>
      <c r="Y30" s="18"/>
      <c r="Z30" s="110"/>
      <c r="AA30" s="111"/>
      <c r="AB30" s="111"/>
      <c r="AC30" s="111"/>
      <c r="AD30" s="112"/>
      <c r="AE30" s="18"/>
      <c r="AF30" s="18" t="s">
        <v>93</v>
      </c>
      <c r="AG30" s="18"/>
      <c r="AH30" s="18"/>
      <c r="AI30" s="18"/>
      <c r="AJ30" s="19"/>
    </row>
    <row r="31" spans="2:36" ht="21" customHeight="1" x14ac:dyDescent="0.35">
      <c r="B31" s="74" t="s">
        <v>130</v>
      </c>
      <c r="C31" s="47" t="s">
        <v>119</v>
      </c>
      <c r="D31" s="47"/>
      <c r="E31" s="34"/>
      <c r="F31" s="34"/>
      <c r="G31" s="34"/>
      <c r="H31" s="34"/>
      <c r="I31" s="34"/>
      <c r="J31" s="34"/>
      <c r="K31" s="34"/>
      <c r="L31" s="34"/>
      <c r="M31" s="34"/>
      <c r="N31" s="34"/>
      <c r="O31" s="34"/>
      <c r="P31" s="34"/>
      <c r="Q31" s="18"/>
      <c r="R31" s="18"/>
      <c r="S31" s="18"/>
      <c r="T31" s="18"/>
      <c r="U31" s="18"/>
      <c r="V31" s="18"/>
      <c r="W31" s="18"/>
      <c r="X31" s="18"/>
      <c r="Y31" s="18"/>
      <c r="Z31" s="18"/>
      <c r="AA31" s="18"/>
      <c r="AB31" s="18"/>
      <c r="AC31" s="18"/>
      <c r="AD31" s="18"/>
      <c r="AE31" s="18"/>
      <c r="AF31" s="18"/>
      <c r="AG31" s="18"/>
      <c r="AH31" s="18"/>
      <c r="AI31" s="18"/>
      <c r="AJ31" s="19"/>
    </row>
    <row r="32" spans="2:36" ht="29.15" customHeight="1" x14ac:dyDescent="0.3">
      <c r="B32" s="96" t="s">
        <v>127</v>
      </c>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8"/>
    </row>
    <row r="33" spans="2:39" ht="21" customHeight="1" x14ac:dyDescent="0.35">
      <c r="B33" s="124" t="s">
        <v>85</v>
      </c>
      <c r="C33" s="125"/>
      <c r="D33" s="125"/>
      <c r="E33" s="125"/>
      <c r="F33" s="125"/>
      <c r="G33" s="133"/>
      <c r="H33" s="133"/>
      <c r="I33" s="133"/>
      <c r="J33" s="125"/>
      <c r="K33" s="125"/>
      <c r="L33" s="125"/>
      <c r="M33" s="125"/>
      <c r="N33" s="125"/>
      <c r="O33" s="133"/>
      <c r="P33" s="133"/>
      <c r="Q33" s="18"/>
      <c r="R33" s="18"/>
      <c r="S33" s="18"/>
      <c r="T33" s="18"/>
      <c r="U33" s="18"/>
      <c r="V33" s="18"/>
      <c r="W33" s="18"/>
      <c r="X33" s="18"/>
      <c r="Y33" s="18"/>
      <c r="Z33" s="18"/>
      <c r="AA33" s="18"/>
      <c r="AB33" s="18"/>
      <c r="AC33" s="18"/>
      <c r="AD33" s="18"/>
      <c r="AE33" s="18"/>
      <c r="AF33" s="18"/>
      <c r="AG33" s="18"/>
      <c r="AH33" s="18"/>
      <c r="AI33" s="18"/>
      <c r="AJ33" s="19"/>
    </row>
    <row r="34" spans="2:39" ht="28.5" customHeight="1" x14ac:dyDescent="0.35">
      <c r="B34" s="80" t="s">
        <v>109</v>
      </c>
      <c r="C34" s="36" t="s">
        <v>35</v>
      </c>
      <c r="D34" s="36"/>
      <c r="E34" s="36"/>
      <c r="F34" s="36"/>
      <c r="G34" s="130">
        <f>IF(B34&lt;&gt;"",VLOOKUP($U$15,'reference rates'!B2:E38,4,FALSE),"")</f>
        <v>102</v>
      </c>
      <c r="H34" s="131"/>
      <c r="I34" s="132"/>
      <c r="J34" s="36"/>
      <c r="K34" s="36" t="s">
        <v>90</v>
      </c>
      <c r="L34" s="36"/>
      <c r="M34" s="36"/>
      <c r="N34" s="36"/>
      <c r="O34" s="129">
        <v>0</v>
      </c>
      <c r="P34" s="128"/>
      <c r="Q34" s="18" t="s">
        <v>91</v>
      </c>
      <c r="R34" s="18"/>
      <c r="S34" s="18"/>
      <c r="T34" s="18"/>
      <c r="U34" s="18"/>
      <c r="V34" s="123" t="s">
        <v>94</v>
      </c>
      <c r="W34" s="123"/>
      <c r="X34" s="123"/>
      <c r="Y34" s="18"/>
      <c r="Z34" s="110">
        <f>O34*G34-SUM(H36*O36*G34)</f>
        <v>0</v>
      </c>
      <c r="AA34" s="111"/>
      <c r="AB34" s="111"/>
      <c r="AC34" s="111"/>
      <c r="AD34" s="112"/>
      <c r="AE34" s="18"/>
      <c r="AF34" s="18" t="s">
        <v>93</v>
      </c>
      <c r="AG34" s="18"/>
      <c r="AH34" s="18"/>
      <c r="AI34" s="18"/>
      <c r="AJ34" s="19"/>
    </row>
    <row r="35" spans="2:39" ht="24.75" customHeight="1" x14ac:dyDescent="0.35">
      <c r="B35" s="94"/>
      <c r="C35" s="21" t="s">
        <v>102</v>
      </c>
      <c r="D35" s="27"/>
      <c r="E35" s="27"/>
      <c r="F35" s="27"/>
      <c r="G35" s="50" t="s">
        <v>120</v>
      </c>
      <c r="H35" s="27"/>
      <c r="I35" s="27"/>
      <c r="J35" s="27"/>
      <c r="K35" s="27"/>
      <c r="L35" s="27"/>
      <c r="M35" s="27"/>
      <c r="N35" s="27"/>
      <c r="O35" s="27"/>
      <c r="P35" s="27"/>
      <c r="Q35" s="18"/>
      <c r="R35" s="18"/>
      <c r="S35" s="18"/>
      <c r="T35" s="18"/>
      <c r="U35" s="18"/>
      <c r="V35" s="18"/>
      <c r="W35" s="18"/>
      <c r="X35" s="18"/>
      <c r="Y35" s="18"/>
      <c r="Z35" s="18"/>
      <c r="AA35" s="18"/>
      <c r="AB35" s="18"/>
      <c r="AC35" s="18"/>
      <c r="AD35" s="18"/>
      <c r="AE35" s="18"/>
      <c r="AF35" s="18"/>
      <c r="AG35" s="18"/>
      <c r="AH35" s="18"/>
      <c r="AI35" s="18"/>
      <c r="AJ35" s="19"/>
    </row>
    <row r="36" spans="2:39" ht="25.5" customHeight="1" x14ac:dyDescent="0.35">
      <c r="B36" s="48"/>
      <c r="C36" s="93" t="s">
        <v>121</v>
      </c>
      <c r="D36" s="51"/>
      <c r="E36" s="27"/>
      <c r="F36" s="27"/>
      <c r="G36" s="27"/>
      <c r="H36" s="127">
        <v>0.25</v>
      </c>
      <c r="I36" s="128"/>
      <c r="J36" s="27"/>
      <c r="K36" s="27"/>
      <c r="L36" s="27"/>
      <c r="M36" s="27"/>
      <c r="N36" s="27"/>
      <c r="O36" s="129">
        <v>0</v>
      </c>
      <c r="P36" s="128"/>
      <c r="Q36" s="18"/>
      <c r="R36" s="18"/>
      <c r="S36" s="18"/>
      <c r="T36" s="18"/>
      <c r="U36" s="18"/>
      <c r="V36" s="18"/>
      <c r="W36" s="18"/>
      <c r="X36" s="18"/>
      <c r="Y36" s="18"/>
      <c r="Z36" s="18"/>
      <c r="AA36" s="18"/>
      <c r="AB36" s="18"/>
      <c r="AC36" s="18"/>
      <c r="AD36" s="18"/>
      <c r="AE36" s="18"/>
      <c r="AF36" s="18"/>
      <c r="AG36" s="18"/>
      <c r="AH36" s="18"/>
      <c r="AI36" s="18"/>
      <c r="AJ36" s="19"/>
    </row>
    <row r="37" spans="2:39" ht="14.25" customHeight="1" x14ac:dyDescent="0.35">
      <c r="B37" s="17"/>
      <c r="C37" s="52"/>
      <c r="D37" s="52"/>
      <c r="E37" s="52"/>
      <c r="F37" s="52"/>
      <c r="G37" s="52"/>
      <c r="H37" s="52"/>
      <c r="I37" s="52"/>
      <c r="J37" s="52"/>
      <c r="K37" s="52"/>
      <c r="L37" s="52"/>
      <c r="M37" s="52"/>
      <c r="N37" s="52"/>
      <c r="O37" s="52"/>
      <c r="P37" s="18"/>
      <c r="Q37" s="89"/>
      <c r="R37" s="89"/>
      <c r="S37" s="89"/>
      <c r="T37" s="89"/>
      <c r="U37" s="89"/>
      <c r="V37" s="89"/>
      <c r="W37" s="89"/>
      <c r="X37" s="89"/>
      <c r="Y37" s="89"/>
      <c r="Z37" s="89"/>
      <c r="AA37" s="89"/>
      <c r="AB37" s="18"/>
      <c r="AC37" s="18"/>
      <c r="AD37" s="18"/>
      <c r="AE37" s="18"/>
      <c r="AF37" s="18"/>
      <c r="AG37" s="18"/>
      <c r="AH37" s="18"/>
      <c r="AI37" s="18"/>
      <c r="AJ37" s="19"/>
    </row>
    <row r="38" spans="2:39" ht="14.25" customHeight="1" x14ac:dyDescent="0.35">
      <c r="B38" s="81"/>
      <c r="C38" s="157" t="s">
        <v>124</v>
      </c>
      <c r="D38" s="157"/>
      <c r="E38" s="157"/>
      <c r="F38" s="157"/>
      <c r="G38" s="157"/>
      <c r="H38" s="157"/>
      <c r="I38" s="157"/>
      <c r="J38" s="157"/>
      <c r="K38" s="157"/>
      <c r="L38" s="157"/>
      <c r="M38" s="158">
        <v>0</v>
      </c>
      <c r="N38" s="158"/>
      <c r="O38" s="158"/>
      <c r="P38" s="158"/>
      <c r="Q38" s="158"/>
      <c r="R38" s="158"/>
      <c r="S38" s="158"/>
      <c r="T38" s="158"/>
      <c r="U38" s="158"/>
      <c r="V38" s="158"/>
      <c r="W38" s="158"/>
      <c r="X38" s="158"/>
      <c r="Y38" s="158"/>
      <c r="Z38" s="158"/>
      <c r="AA38" s="158"/>
      <c r="AB38" s="18"/>
      <c r="AC38" s="155"/>
      <c r="AD38" s="156"/>
      <c r="AE38" s="156"/>
      <c r="AF38" s="156"/>
      <c r="AG38" s="156"/>
      <c r="AH38" s="156"/>
      <c r="AI38" s="156"/>
      <c r="AJ38" s="19"/>
    </row>
    <row r="39" spans="2:39" ht="14.25" customHeight="1" x14ac:dyDescent="0.35">
      <c r="B39" s="17"/>
      <c r="C39" s="53"/>
      <c r="D39" s="53"/>
      <c r="E39" s="53"/>
      <c r="F39" s="53"/>
      <c r="G39" s="53"/>
      <c r="H39" s="53"/>
      <c r="I39" s="53"/>
      <c r="J39" s="53"/>
      <c r="K39" s="53"/>
      <c r="L39" s="53"/>
      <c r="M39" s="6"/>
      <c r="N39" s="6"/>
      <c r="O39" s="6"/>
      <c r="P39" s="6"/>
      <c r="Q39" s="6"/>
      <c r="R39" s="6"/>
      <c r="S39" s="6"/>
      <c r="T39" s="6"/>
      <c r="U39" s="6"/>
      <c r="V39" s="6"/>
      <c r="W39" s="6"/>
      <c r="X39" s="6"/>
      <c r="Y39" s="6"/>
      <c r="Z39" s="6"/>
      <c r="AA39" s="6"/>
      <c r="AB39" s="18"/>
      <c r="AC39" s="50" t="s">
        <v>95</v>
      </c>
      <c r="AD39" s="91"/>
      <c r="AE39" s="91"/>
      <c r="AF39" s="91"/>
      <c r="AG39" s="91"/>
      <c r="AH39" s="91"/>
      <c r="AI39" s="91"/>
      <c r="AJ39" s="19"/>
    </row>
    <row r="40" spans="2:39" ht="14.25" customHeight="1" x14ac:dyDescent="0.35">
      <c r="B40" s="124" t="s">
        <v>87</v>
      </c>
      <c r="C40" s="125"/>
      <c r="D40" s="125"/>
      <c r="E40" s="125"/>
      <c r="F40" s="125"/>
      <c r="G40" s="125"/>
      <c r="H40" s="125"/>
      <c r="I40" s="125"/>
      <c r="J40" s="125"/>
      <c r="K40" s="125"/>
      <c r="L40" s="125"/>
      <c r="M40" s="125"/>
      <c r="N40" s="125"/>
      <c r="O40" s="125"/>
      <c r="P40" s="126"/>
      <c r="Q40" s="114">
        <f>SUM(Z34,Z30,Z29,Z24,Z23,Z22,Z21,Z20)-M38</f>
        <v>0</v>
      </c>
      <c r="R40" s="115"/>
      <c r="S40" s="115"/>
      <c r="T40" s="115"/>
      <c r="U40" s="115"/>
      <c r="V40" s="115"/>
      <c r="W40" s="115"/>
      <c r="X40" s="115"/>
      <c r="Y40" s="115"/>
      <c r="Z40" s="115"/>
      <c r="AA40" s="116"/>
      <c r="AB40" s="18"/>
      <c r="AC40" s="120"/>
      <c r="AD40" s="121"/>
      <c r="AE40" s="121"/>
      <c r="AF40" s="122"/>
      <c r="AG40" s="91"/>
      <c r="AH40" s="91"/>
      <c r="AI40" s="91"/>
      <c r="AJ40" s="19"/>
    </row>
    <row r="41" spans="2:39" ht="14.25" customHeight="1" x14ac:dyDescent="0.35">
      <c r="B41" s="17"/>
      <c r="C41" s="53"/>
      <c r="D41" s="53"/>
      <c r="E41" s="53"/>
      <c r="F41" s="53"/>
      <c r="G41" s="53"/>
      <c r="H41" s="53"/>
      <c r="I41" s="53"/>
      <c r="J41" s="53"/>
      <c r="K41" s="53"/>
      <c r="L41" s="53"/>
      <c r="M41" s="6"/>
      <c r="N41" s="6"/>
      <c r="O41" s="6"/>
      <c r="P41" s="6"/>
      <c r="Q41" s="6"/>
      <c r="R41" s="6"/>
      <c r="S41" s="6"/>
      <c r="T41" s="6"/>
      <c r="U41" s="6"/>
      <c r="V41" s="6"/>
      <c r="W41" s="6"/>
      <c r="X41" s="6"/>
      <c r="Y41" s="6"/>
      <c r="Z41" s="6"/>
      <c r="AA41" s="6"/>
      <c r="AB41" s="18"/>
      <c r="AC41" s="90"/>
      <c r="AD41" s="91"/>
      <c r="AE41" s="91"/>
      <c r="AF41" s="91"/>
      <c r="AG41" s="91"/>
      <c r="AH41" s="91"/>
      <c r="AI41" s="91"/>
      <c r="AJ41" s="19"/>
    </row>
    <row r="42" spans="2:39" ht="70.5" customHeight="1" x14ac:dyDescent="0.3">
      <c r="B42" s="117" t="s">
        <v>131</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9"/>
    </row>
    <row r="43" spans="2:39" ht="30" customHeight="1" x14ac:dyDescent="0.35">
      <c r="B43" s="101" t="s">
        <v>2</v>
      </c>
      <c r="C43" s="102"/>
      <c r="D43" s="49"/>
      <c r="E43" s="100" t="s">
        <v>89</v>
      </c>
      <c r="F43" s="100"/>
      <c r="G43" s="100"/>
      <c r="H43" s="100"/>
      <c r="I43" s="100"/>
      <c r="J43" s="100"/>
      <c r="K43" s="49"/>
      <c r="L43" s="99" t="s">
        <v>88</v>
      </c>
      <c r="M43" s="99"/>
      <c r="N43" s="99"/>
      <c r="O43" s="99"/>
      <c r="P43" s="99"/>
      <c r="Q43" s="99"/>
      <c r="R43" s="99"/>
      <c r="S43" s="99"/>
      <c r="T43" s="99" t="s">
        <v>3</v>
      </c>
      <c r="U43" s="99"/>
      <c r="V43" s="99"/>
      <c r="W43" s="99"/>
      <c r="X43" s="99"/>
      <c r="Y43" s="99"/>
      <c r="Z43" s="99"/>
      <c r="AA43" s="99"/>
      <c r="AB43" s="99"/>
      <c r="AC43" s="99"/>
      <c r="AD43" s="88"/>
      <c r="AE43" s="54"/>
      <c r="AF43" s="54"/>
      <c r="AG43" s="54"/>
      <c r="AH43" s="54"/>
      <c r="AI43" s="54"/>
      <c r="AJ43" s="55"/>
      <c r="AM43" s="56"/>
    </row>
    <row r="44" spans="2:39" ht="14.25" customHeight="1" thickBot="1" x14ac:dyDescent="0.4">
      <c r="B44" s="5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9"/>
    </row>
    <row r="45" spans="2:39" ht="12.65" customHeight="1" thickBot="1" x14ac:dyDescent="0.4">
      <c r="B45" s="58"/>
      <c r="C45" s="82"/>
      <c r="D45" s="18" t="s">
        <v>39</v>
      </c>
      <c r="E45" s="18"/>
      <c r="F45" s="18"/>
      <c r="G45" s="18"/>
      <c r="H45" s="18"/>
      <c r="I45" s="18"/>
      <c r="J45" s="18"/>
      <c r="K45" s="18"/>
      <c r="L45" s="18"/>
      <c r="M45" s="18"/>
      <c r="N45" s="18"/>
      <c r="O45" s="18"/>
      <c r="P45" s="18"/>
      <c r="Q45" s="18"/>
      <c r="R45" s="82"/>
      <c r="S45" s="18" t="s">
        <v>38</v>
      </c>
      <c r="T45" s="13"/>
      <c r="U45" s="18"/>
      <c r="V45" s="13"/>
      <c r="W45" s="18"/>
      <c r="X45" s="18"/>
      <c r="Y45" s="18"/>
      <c r="Z45" s="18"/>
      <c r="AA45" s="18"/>
      <c r="AB45" s="18"/>
      <c r="AC45" s="18"/>
      <c r="AD45" s="18"/>
      <c r="AE45" s="18"/>
      <c r="AF45" s="18"/>
      <c r="AG45" s="18"/>
      <c r="AH45" s="18"/>
      <c r="AI45" s="18"/>
      <c r="AJ45" s="19"/>
    </row>
    <row r="46" spans="2:39" ht="15" customHeight="1" thickBot="1" x14ac:dyDescent="0.4">
      <c r="B46" s="59"/>
      <c r="C46" s="47" t="s">
        <v>37</v>
      </c>
      <c r="D46" s="13"/>
      <c r="E46" s="47"/>
      <c r="F46" s="47"/>
      <c r="G46" s="47"/>
      <c r="H46" s="47"/>
      <c r="I46" s="47"/>
      <c r="J46" s="47"/>
      <c r="K46" s="47"/>
      <c r="L46" s="47"/>
      <c r="M46" s="47"/>
      <c r="N46" s="47"/>
      <c r="O46" s="47"/>
      <c r="P46" s="47"/>
      <c r="Q46" s="47"/>
      <c r="R46" s="82"/>
      <c r="S46" s="18" t="s">
        <v>126</v>
      </c>
      <c r="T46" s="13"/>
      <c r="U46" s="18"/>
      <c r="V46" s="13"/>
      <c r="W46" s="18"/>
      <c r="X46" s="18"/>
      <c r="Y46" s="18"/>
      <c r="Z46" s="18"/>
      <c r="AA46" s="18"/>
      <c r="AB46" s="18"/>
      <c r="AC46" s="18"/>
      <c r="AD46" s="18"/>
      <c r="AE46" s="18"/>
      <c r="AF46" s="18"/>
      <c r="AG46" s="18"/>
      <c r="AH46" s="18"/>
      <c r="AI46" s="13"/>
      <c r="AJ46" s="16"/>
    </row>
    <row r="47" spans="2:39" ht="15" customHeight="1" x14ac:dyDescent="0.35">
      <c r="B47" s="17"/>
      <c r="C47" s="113" t="s">
        <v>125</v>
      </c>
      <c r="D47" s="113"/>
      <c r="E47" s="113"/>
      <c r="F47" s="113"/>
      <c r="G47" s="113"/>
      <c r="H47" s="113"/>
      <c r="I47" s="113"/>
      <c r="J47" s="113"/>
      <c r="K47" s="113"/>
      <c r="L47" s="113"/>
      <c r="M47" s="113"/>
      <c r="N47" s="113"/>
      <c r="O47" s="113"/>
      <c r="P47" s="113"/>
      <c r="Q47" s="113"/>
      <c r="R47" s="113"/>
      <c r="S47" s="113"/>
      <c r="T47" s="113"/>
      <c r="U47" s="113"/>
      <c r="V47" s="13"/>
      <c r="W47" s="13"/>
      <c r="X47" s="13"/>
      <c r="Y47" s="13"/>
      <c r="Z47" s="13"/>
      <c r="AA47" s="13"/>
      <c r="AB47" s="13"/>
      <c r="AC47" s="13"/>
      <c r="AD47" s="13"/>
      <c r="AE47" s="13"/>
      <c r="AF47" s="13"/>
      <c r="AG47" s="13"/>
      <c r="AH47" s="13"/>
      <c r="AI47" s="13"/>
      <c r="AJ47" s="16"/>
    </row>
    <row r="48" spans="2:39" ht="15.75" customHeight="1" x14ac:dyDescent="0.35">
      <c r="B48" s="17"/>
      <c r="C48" s="11"/>
      <c r="D48" s="11"/>
      <c r="E48" s="11"/>
      <c r="F48" s="11"/>
      <c r="G48" s="11"/>
      <c r="H48" s="11"/>
      <c r="I48" s="11"/>
      <c r="J48" s="11"/>
      <c r="K48" s="11"/>
      <c r="L48" s="11"/>
      <c r="M48" s="11"/>
      <c r="N48" s="11"/>
      <c r="O48" s="11"/>
      <c r="P48" s="11"/>
      <c r="Q48" s="11"/>
      <c r="R48" s="11"/>
      <c r="S48" s="11"/>
      <c r="T48" s="11"/>
      <c r="U48" s="11"/>
      <c r="V48" s="18"/>
      <c r="W48" s="18"/>
      <c r="X48" s="18"/>
      <c r="Y48" s="18"/>
      <c r="Z48" s="18"/>
      <c r="AA48" s="18"/>
      <c r="AB48" s="18"/>
      <c r="AC48" s="18"/>
      <c r="AD48" s="18"/>
      <c r="AE48" s="18"/>
      <c r="AF48" s="18"/>
      <c r="AG48" s="49"/>
      <c r="AH48" s="18"/>
      <c r="AI48" s="18"/>
      <c r="AJ48" s="19"/>
    </row>
    <row r="49" spans="2:36" s="66" customFormat="1" ht="9" customHeight="1" thickBot="1" x14ac:dyDescent="0.4">
      <c r="B49" s="60"/>
      <c r="C49" s="61"/>
      <c r="D49" s="62"/>
      <c r="E49" s="62"/>
      <c r="F49" s="62"/>
      <c r="G49" s="62"/>
      <c r="H49" s="62"/>
      <c r="I49" s="62"/>
      <c r="J49" s="62"/>
      <c r="K49" s="62"/>
      <c r="L49" s="62"/>
      <c r="M49" s="62"/>
      <c r="N49" s="62"/>
      <c r="O49" s="63"/>
      <c r="P49" s="63"/>
      <c r="Q49" s="64"/>
      <c r="R49" s="64"/>
      <c r="S49" s="64"/>
      <c r="T49" s="64"/>
      <c r="U49" s="63"/>
      <c r="V49" s="63"/>
      <c r="W49" s="63"/>
      <c r="X49" s="64"/>
      <c r="Y49" s="63"/>
      <c r="Z49" s="63"/>
      <c r="AA49" s="62"/>
      <c r="AB49" s="62"/>
      <c r="AC49" s="62"/>
      <c r="AD49" s="62"/>
      <c r="AE49" s="62"/>
      <c r="AF49" s="62"/>
      <c r="AG49" s="62"/>
      <c r="AH49" s="62"/>
      <c r="AI49" s="62"/>
      <c r="AJ49" s="65"/>
    </row>
    <row r="50" spans="2:36" x14ac:dyDescent="0.3">
      <c r="C50" s="13"/>
    </row>
    <row r="55" spans="2:36" x14ac:dyDescent="0.3">
      <c r="S55" s="69"/>
      <c r="T55" s="69"/>
      <c r="U55" s="69"/>
      <c r="V55" s="69"/>
      <c r="W55" s="69"/>
      <c r="X55" s="69"/>
    </row>
  </sheetData>
  <sheetProtection insertRows="0"/>
  <mergeCells count="56">
    <mergeCell ref="AF23:AG23"/>
    <mergeCell ref="F17:Q17"/>
    <mergeCell ref="B17:E17"/>
    <mergeCell ref="C38:L38"/>
    <mergeCell ref="M38:AA38"/>
    <mergeCell ref="U17:W17"/>
    <mergeCell ref="Z30:AD30"/>
    <mergeCell ref="B18:Q18"/>
    <mergeCell ref="H7:AF7"/>
    <mergeCell ref="C10:D10"/>
    <mergeCell ref="J10:K10"/>
    <mergeCell ref="F16:Q16"/>
    <mergeCell ref="R9:AJ9"/>
    <mergeCell ref="G14:Q14"/>
    <mergeCell ref="B9:Q9"/>
    <mergeCell ref="F11:Q11"/>
    <mergeCell ref="AD12:AI12"/>
    <mergeCell ref="V12:AA12"/>
    <mergeCell ref="I15:Q15"/>
    <mergeCell ref="F12:Q12"/>
    <mergeCell ref="U15:AG15"/>
    <mergeCell ref="B13:E13"/>
    <mergeCell ref="V11:AI11"/>
    <mergeCell ref="W14:AG14"/>
    <mergeCell ref="C47:U47"/>
    <mergeCell ref="Q40:AA40"/>
    <mergeCell ref="B26:AJ26"/>
    <mergeCell ref="B32:AJ32"/>
    <mergeCell ref="AC40:AF40"/>
    <mergeCell ref="V34:X34"/>
    <mergeCell ref="B40:P40"/>
    <mergeCell ref="H36:I36"/>
    <mergeCell ref="O36:P36"/>
    <mergeCell ref="G34:I34"/>
    <mergeCell ref="O34:P34"/>
    <mergeCell ref="Z34:AD34"/>
    <mergeCell ref="B33:P33"/>
    <mergeCell ref="G29:I29"/>
    <mergeCell ref="O29:P29"/>
    <mergeCell ref="Z29:AD29"/>
    <mergeCell ref="Y16:AG16"/>
    <mergeCell ref="B27:AJ27"/>
    <mergeCell ref="L43:S43"/>
    <mergeCell ref="T43:AC43"/>
    <mergeCell ref="E43:J43"/>
    <mergeCell ref="B43:C43"/>
    <mergeCell ref="AF24:AG24"/>
    <mergeCell ref="B28:Q28"/>
    <mergeCell ref="Z24:AD24"/>
    <mergeCell ref="Z20:AD20"/>
    <mergeCell ref="Z21:AD21"/>
    <mergeCell ref="Z22:AD22"/>
    <mergeCell ref="Z23:AD23"/>
    <mergeCell ref="AF21:AG21"/>
    <mergeCell ref="B42:AJ42"/>
    <mergeCell ref="AC38:AI38"/>
  </mergeCells>
  <phoneticPr fontId="1" type="noConversion"/>
  <pageMargins left="0.23622047244094491" right="0.23622047244094491" top="0.74803149606299213" bottom="0.74803149606299213" header="0.31496062992125984" footer="0.31496062992125984"/>
  <pageSetup paperSize="9" scale="84" orientation="portrait" r:id="rId1"/>
  <headerFooter>
    <oddHeader>&amp;L</oddHeader>
  </headerFooter>
  <drawing r:id="rId2"/>
  <legacyDrawing r:id="rId3"/>
  <oleObjects>
    <mc:AlternateContent xmlns:mc="http://schemas.openxmlformats.org/markup-compatibility/2006">
      <mc:Choice Requires="x14">
        <oleObject progId="Excel.Sheet.8" shapeId="1026" r:id="rId4">
          <objectPr defaultSize="0" autoPict="0" r:id="rId5">
            <anchor moveWithCells="1" sizeWithCells="1">
              <from>
                <xdr:col>36</xdr:col>
                <xdr:colOff>0</xdr:colOff>
                <xdr:row>9</xdr:row>
                <xdr:rowOff>0</xdr:rowOff>
              </from>
              <to>
                <xdr:col>36</xdr:col>
                <xdr:colOff>0</xdr:colOff>
                <xdr:row>44</xdr:row>
                <xdr:rowOff>0</xdr:rowOff>
              </to>
            </anchor>
          </objectPr>
        </oleObject>
      </mc:Choice>
      <mc:Fallback>
        <oleObject progId="Excel.Sheet.8" shapeId="1026" r:id="rId4"/>
      </mc:Fallback>
    </mc:AlternateContent>
    <mc:AlternateContent xmlns:mc="http://schemas.openxmlformats.org/markup-compatibility/2006">
      <mc:Choice Requires="x14">
        <oleObject progId="Excel.Sheet.8" shapeId="1027" r:id="rId6">
          <objectPr defaultSize="0" autoPict="0" r:id="rId7">
            <anchor moveWithCells="1" sizeWithCells="1">
              <from>
                <xdr:col>36</xdr:col>
                <xdr:colOff>0</xdr:colOff>
                <xdr:row>7</xdr:row>
                <xdr:rowOff>0</xdr:rowOff>
              </from>
              <to>
                <xdr:col>36</xdr:col>
                <xdr:colOff>0</xdr:colOff>
                <xdr:row>10</xdr:row>
                <xdr:rowOff>19050</xdr:rowOff>
              </to>
            </anchor>
          </objectPr>
        </oleObject>
      </mc:Choice>
      <mc:Fallback>
        <oleObject progId="Excel.Sheet.8" shapeId="1027" r:id="rId6"/>
      </mc:Fallback>
    </mc:AlternateContent>
  </oleObjects>
  <extLst>
    <ext xmlns:x14="http://schemas.microsoft.com/office/spreadsheetml/2009/9/main" uri="{CCE6A557-97BC-4b89-ADB6-D9C93CAAB3DF}">
      <x14:dataValidations xmlns:xm="http://schemas.microsoft.com/office/excel/2006/main" xWindow="433" yWindow="615" count="1">
        <x14:dataValidation type="list" allowBlank="1" showInputMessage="1" showErrorMessage="1" promptTitle="MemberState" prompt="ChooseCountry" xr:uid="{00000000-0002-0000-0000-000000000000}">
          <x14:formula1>
            <xm:f>'reference rates'!$B$2:$B$32</xm:f>
          </x14:formula1>
          <xm:sqref>F16:Q16 U15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K32"/>
  <sheetViews>
    <sheetView workbookViewId="0">
      <selection activeCell="G4" sqref="G4"/>
    </sheetView>
  </sheetViews>
  <sheetFormatPr defaultColWidth="8.81640625" defaultRowHeight="12.5" x14ac:dyDescent="0.25"/>
  <cols>
    <col min="2" max="2" width="15.1796875" customWidth="1"/>
    <col min="3" max="3" width="17.1796875" customWidth="1"/>
    <col min="5" max="6" width="11.453125" customWidth="1"/>
    <col min="8" max="8" width="14" customWidth="1"/>
    <col min="9" max="9" width="12.26953125" customWidth="1"/>
    <col min="14" max="14" width="15.26953125" bestFit="1" customWidth="1"/>
    <col min="19" max="19" width="15.26953125" bestFit="1" customWidth="1"/>
  </cols>
  <sheetData>
    <row r="1" spans="2:11" ht="26" x14ac:dyDescent="0.3">
      <c r="B1" s="2" t="s">
        <v>82</v>
      </c>
      <c r="C1" s="2" t="s">
        <v>44</v>
      </c>
      <c r="D1" s="2" t="s">
        <v>75</v>
      </c>
      <c r="E1" s="2" t="s">
        <v>36</v>
      </c>
      <c r="F1" s="2"/>
      <c r="G1" s="2" t="s">
        <v>78</v>
      </c>
      <c r="H1" s="5" t="s">
        <v>81</v>
      </c>
      <c r="I1" s="5" t="s">
        <v>80</v>
      </c>
      <c r="K1" s="1" t="s">
        <v>108</v>
      </c>
    </row>
    <row r="2" spans="2:11" x14ac:dyDescent="0.25">
      <c r="B2" t="s">
        <v>4</v>
      </c>
      <c r="C2" s="1" t="s">
        <v>45</v>
      </c>
      <c r="D2">
        <v>132</v>
      </c>
      <c r="E2">
        <v>102</v>
      </c>
      <c r="G2" s="1" t="s">
        <v>128</v>
      </c>
      <c r="H2">
        <v>0</v>
      </c>
      <c r="I2">
        <v>0</v>
      </c>
      <c r="K2" s="1" t="s">
        <v>93</v>
      </c>
    </row>
    <row r="3" spans="2:11" x14ac:dyDescent="0.25">
      <c r="B3" t="s">
        <v>5</v>
      </c>
      <c r="C3" s="1" t="s">
        <v>46</v>
      </c>
      <c r="D3">
        <v>148</v>
      </c>
      <c r="E3">
        <v>102</v>
      </c>
      <c r="G3" s="1" t="s">
        <v>129</v>
      </c>
      <c r="H3">
        <v>350</v>
      </c>
      <c r="I3">
        <v>150</v>
      </c>
      <c r="K3" s="1" t="s">
        <v>34</v>
      </c>
    </row>
    <row r="4" spans="2:11" x14ac:dyDescent="0.25">
      <c r="B4" t="s">
        <v>6</v>
      </c>
      <c r="C4" s="1" t="s">
        <v>47</v>
      </c>
      <c r="D4">
        <v>135</v>
      </c>
      <c r="E4">
        <v>57</v>
      </c>
      <c r="G4" s="1" t="s">
        <v>79</v>
      </c>
      <c r="H4">
        <v>600</v>
      </c>
      <c r="I4">
        <v>150</v>
      </c>
    </row>
    <row r="5" spans="2:11" x14ac:dyDescent="0.25">
      <c r="B5" t="s">
        <v>7</v>
      </c>
      <c r="C5" s="1" t="s">
        <v>48</v>
      </c>
      <c r="D5">
        <v>110</v>
      </c>
      <c r="E5">
        <v>75</v>
      </c>
      <c r="G5" s="1"/>
    </row>
    <row r="6" spans="2:11" x14ac:dyDescent="0.25">
      <c r="B6" t="s">
        <v>8</v>
      </c>
      <c r="C6" s="1" t="s">
        <v>49</v>
      </c>
      <c r="D6">
        <v>140</v>
      </c>
      <c r="E6">
        <v>88</v>
      </c>
      <c r="G6" s="1"/>
    </row>
    <row r="7" spans="2:11" x14ac:dyDescent="0.25">
      <c r="B7" t="s">
        <v>9</v>
      </c>
      <c r="C7" s="1" t="s">
        <v>50</v>
      </c>
      <c r="D7">
        <v>124</v>
      </c>
      <c r="E7">
        <v>70</v>
      </c>
    </row>
    <row r="8" spans="2:11" x14ac:dyDescent="0.25">
      <c r="B8" t="s">
        <v>10</v>
      </c>
      <c r="C8" s="1" t="s">
        <v>51</v>
      </c>
      <c r="D8">
        <v>173</v>
      </c>
      <c r="E8">
        <v>124</v>
      </c>
    </row>
    <row r="9" spans="2:11" x14ac:dyDescent="0.25">
      <c r="B9" t="s">
        <v>11</v>
      </c>
      <c r="C9" s="1" t="s">
        <v>52</v>
      </c>
      <c r="D9">
        <v>105</v>
      </c>
      <c r="E9">
        <v>80</v>
      </c>
    </row>
    <row r="10" spans="2:11" x14ac:dyDescent="0.25">
      <c r="B10" t="s">
        <v>12</v>
      </c>
      <c r="C10" s="1" t="s">
        <v>53</v>
      </c>
      <c r="D10">
        <v>142</v>
      </c>
      <c r="E10">
        <v>113</v>
      </c>
    </row>
    <row r="11" spans="2:11" x14ac:dyDescent="0.25">
      <c r="B11" t="s">
        <v>13</v>
      </c>
      <c r="C11" s="1" t="s">
        <v>54</v>
      </c>
      <c r="D11">
        <v>180</v>
      </c>
      <c r="E11">
        <v>102</v>
      </c>
    </row>
    <row r="12" spans="2:11" x14ac:dyDescent="0.25">
      <c r="B12" t="s">
        <v>14</v>
      </c>
      <c r="C12" s="1" t="s">
        <v>55</v>
      </c>
      <c r="D12">
        <v>127</v>
      </c>
      <c r="E12">
        <v>97</v>
      </c>
    </row>
    <row r="13" spans="2:11" x14ac:dyDescent="0.25">
      <c r="B13" t="s">
        <v>15</v>
      </c>
      <c r="C13" s="1" t="s">
        <v>56</v>
      </c>
      <c r="D13">
        <v>112</v>
      </c>
      <c r="E13">
        <v>82</v>
      </c>
    </row>
    <row r="14" spans="2:11" x14ac:dyDescent="0.25">
      <c r="B14" t="s">
        <v>16</v>
      </c>
      <c r="C14" s="1" t="s">
        <v>57</v>
      </c>
      <c r="D14">
        <v>120</v>
      </c>
      <c r="E14">
        <v>64</v>
      </c>
    </row>
    <row r="15" spans="2:11" x14ac:dyDescent="0.25">
      <c r="B15" t="s">
        <v>17</v>
      </c>
      <c r="C15" s="1" t="s">
        <v>58</v>
      </c>
      <c r="D15">
        <v>159</v>
      </c>
      <c r="E15">
        <v>108</v>
      </c>
    </row>
    <row r="16" spans="2:11" x14ac:dyDescent="0.25">
      <c r="B16" t="s">
        <v>18</v>
      </c>
      <c r="C16" s="1" t="s">
        <v>59</v>
      </c>
      <c r="D16">
        <v>148</v>
      </c>
      <c r="E16">
        <v>98</v>
      </c>
    </row>
    <row r="17" spans="2:5" x14ac:dyDescent="0.25">
      <c r="B17" t="s">
        <v>19</v>
      </c>
      <c r="C17" s="1" t="s">
        <v>60</v>
      </c>
      <c r="D17">
        <v>116</v>
      </c>
      <c r="E17">
        <v>73</v>
      </c>
    </row>
    <row r="18" spans="2:5" x14ac:dyDescent="0.25">
      <c r="B18" t="s">
        <v>20</v>
      </c>
      <c r="C18" s="1" t="s">
        <v>61</v>
      </c>
      <c r="D18">
        <v>117</v>
      </c>
      <c r="E18">
        <v>69</v>
      </c>
    </row>
    <row r="19" spans="2:5" x14ac:dyDescent="0.25">
      <c r="B19" t="s">
        <v>21</v>
      </c>
      <c r="C19" s="1" t="s">
        <v>62</v>
      </c>
      <c r="D19">
        <v>148</v>
      </c>
      <c r="E19">
        <v>98</v>
      </c>
    </row>
    <row r="20" spans="2:5" x14ac:dyDescent="0.25">
      <c r="B20" t="s">
        <v>22</v>
      </c>
      <c r="C20" s="1" t="s">
        <v>63</v>
      </c>
      <c r="D20">
        <v>138</v>
      </c>
      <c r="E20">
        <v>88</v>
      </c>
    </row>
    <row r="21" spans="2:5" x14ac:dyDescent="0.25">
      <c r="B21" t="s">
        <v>23</v>
      </c>
      <c r="C21" s="1" t="s">
        <v>64</v>
      </c>
      <c r="D21">
        <v>166</v>
      </c>
      <c r="E21">
        <v>103</v>
      </c>
    </row>
    <row r="22" spans="2:5" x14ac:dyDescent="0.25">
      <c r="B22" t="s">
        <v>24</v>
      </c>
      <c r="C22" s="1" t="s">
        <v>65</v>
      </c>
      <c r="D22">
        <v>140</v>
      </c>
      <c r="E22">
        <v>80</v>
      </c>
    </row>
    <row r="23" spans="2:5" x14ac:dyDescent="0.25">
      <c r="B23" t="s">
        <v>25</v>
      </c>
      <c r="C23" s="1" t="s">
        <v>66</v>
      </c>
      <c r="D23">
        <v>116</v>
      </c>
      <c r="E23">
        <v>67</v>
      </c>
    </row>
    <row r="24" spans="2:5" x14ac:dyDescent="0.25">
      <c r="B24" t="s">
        <v>26</v>
      </c>
      <c r="C24" s="1" t="s">
        <v>67</v>
      </c>
      <c r="D24">
        <v>101</v>
      </c>
      <c r="E24">
        <v>83</v>
      </c>
    </row>
    <row r="25" spans="2:5" x14ac:dyDescent="0.25">
      <c r="B25" t="s">
        <v>27</v>
      </c>
      <c r="C25" s="1" t="s">
        <v>68</v>
      </c>
      <c r="D25">
        <v>136</v>
      </c>
      <c r="E25">
        <v>62</v>
      </c>
    </row>
    <row r="26" spans="2:5" x14ac:dyDescent="0.25">
      <c r="B26" s="1" t="s">
        <v>28</v>
      </c>
      <c r="C26" s="1" t="s">
        <v>69</v>
      </c>
      <c r="D26">
        <v>100</v>
      </c>
      <c r="E26">
        <v>74</v>
      </c>
    </row>
    <row r="27" spans="2:5" x14ac:dyDescent="0.25">
      <c r="B27" t="s">
        <v>29</v>
      </c>
      <c r="C27" s="1" t="s">
        <v>70</v>
      </c>
      <c r="D27">
        <v>117</v>
      </c>
      <c r="E27">
        <v>84</v>
      </c>
    </row>
    <row r="28" spans="2:5" x14ac:dyDescent="0.25">
      <c r="B28" t="s">
        <v>30</v>
      </c>
      <c r="C28" s="1" t="s">
        <v>71</v>
      </c>
      <c r="D28">
        <v>128</v>
      </c>
      <c r="E28">
        <v>88</v>
      </c>
    </row>
    <row r="29" spans="2:5" x14ac:dyDescent="0.25">
      <c r="B29" t="s">
        <v>31</v>
      </c>
      <c r="C29" s="1" t="s">
        <v>72</v>
      </c>
      <c r="D29">
        <v>187</v>
      </c>
      <c r="E29">
        <v>117</v>
      </c>
    </row>
    <row r="30" spans="2:5" x14ac:dyDescent="0.25">
      <c r="B30" t="s">
        <v>32</v>
      </c>
      <c r="C30" s="1" t="s">
        <v>73</v>
      </c>
      <c r="D30">
        <v>140</v>
      </c>
      <c r="E30">
        <v>80</v>
      </c>
    </row>
    <row r="31" spans="2:5" x14ac:dyDescent="0.25">
      <c r="B31" t="s">
        <v>33</v>
      </c>
      <c r="C31" s="1" t="s">
        <v>74</v>
      </c>
      <c r="D31">
        <v>209</v>
      </c>
      <c r="E31">
        <v>125</v>
      </c>
    </row>
    <row r="32" spans="2:5" x14ac:dyDescent="0.25">
      <c r="B32" s="1" t="s">
        <v>34</v>
      </c>
    </row>
  </sheetData>
  <phoneticPr fontId="1" type="noConversion"/>
  <pageMargins left="0.75" right="0.75" top="1" bottom="1" header="0.5" footer="0.5"/>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Workflow Document" ma:contentTypeID="0x010000BBE2CB30B8AE48F8A39BD6D1F94B8DF0004A92020D50C741408EB4A0922585CCBF" ma:contentTypeVersion="0" ma:contentTypeDescription="Workflow Document" ma:contentTypeScope="" ma:versionID="8857d20bf7ed4ddb6757a0d2fa33fc52">
  <xsd:schema xmlns:xsd="http://www.w3.org/2001/XMLSchema" xmlns:xs="http://www.w3.org/2001/XMLSchema" xmlns:p="http://schemas.microsoft.com/office/2006/metadata/properties" xmlns:ns1="ee2f2c97-4d39-457c-8f3f-799a825aafed" xmlns:ns2="ee2f2c97-4d39-457c-8f3f-799a825aafep" xmlns:ns3="ee2f2c97-4d39-457c-8f3f-799a825aafer" targetNamespace="http://schemas.microsoft.com/office/2006/metadata/properties" ma:root="true" ma:fieldsID="bc68a8c094246953ee24fd9ee76ea6ab" ns1:_="" ns2:_="" ns3:_="">
    <xsd:import namespace="ee2f2c97-4d39-457c-8f3f-799a825aafed"/>
    <xsd:import namespace="ee2f2c97-4d39-457c-8f3f-799a825aafep"/>
    <xsd:import namespace="ee2f2c97-4d39-457c-8f3f-799a825aafer"/>
    <xsd:element name="properties">
      <xsd:complexType>
        <xsd:sequence>
          <xsd:element name="documentManagement">
            <xsd:complexType>
              <xsd:all>
                <xsd:element ref="ns1:WFPreview" minOccurs="0"/>
                <xsd:element ref="ns1:WFID" minOccurs="0"/>
                <xsd:element ref="ns2:DocumentationType" minOccurs="0"/>
                <xsd:element ref="ns3:Step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Preview" ma:index="0" nillable="true" ma:displayName="Preview" ma:format="Image" ma:internalName="WFPreview">
      <xsd:complexType>
        <xsd:complexContent>
          <xsd:extension base="dms:URL">
            <xsd:sequence>
              <xsd:element name="Url" type="dms:ValidUrl" minOccurs="0" nillable="true"/>
              <xsd:element name="Description" type="xsd:string" nillable="true"/>
            </xsd:sequence>
          </xsd:extension>
        </xsd:complexContent>
      </xsd:complexType>
    </xsd:element>
    <xsd:element name="WFID" ma:index="1" nillable="true" ma:displayName="Workflow ID" ma:internalName="WFID"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2" nillable="true" ma:displayName="Documentation Type" ma:default="Main" ma:format="Dropdown" ma:internalName="DocumentationType">
      <xsd:simpleType>
        <xsd:restriction base="dms:Choice">
          <xsd:enumeration value="Main Documents"/>
          <xsd:enumeration value="Supporting Documents"/>
          <xsd:enumeration value="To be signed in ABAC"/>
          <xsd:enumeration value="To be signed on Paper"/>
          <xsd:enumeration value="Templates"/>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r" elementFormDefault="qualified">
    <xsd:import namespace="http://schemas.microsoft.com/office/2006/documentManagement/types"/>
    <xsd:import namespace="http://schemas.microsoft.com/office/infopath/2007/PartnerControls"/>
    <xsd:element name="StepNumber" ma:index="3" nillable="true" ma:displayName="Step Number" ma:decimals="0" ma:internalName="StepNumber" ma:percentage="FALSE">
      <xsd:simpleType>
        <xsd:restriction base="dms:Number">
          <xsd:minInclusive value="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FID xmlns="ee2f2c97-4d39-457c-8f3f-799a825aafed">61836</WFID>
    <WFPreview xmlns="ee2f2c97-4d39-457c-8f3f-799a825aafed">
      <Url>/_layouts/15/images/RSPreview.png</Url>
      <Description xsi:nil="true"/>
    </WFPreview>
    <StepNumber xmlns="ee2f2c97-4d39-457c-8f3f-799a825aafer">1</StepNumber>
    <DocumentationType xmlns="ee2f2c97-4d39-457c-8f3f-799a825aafep">Main Documents</DocumentationType>
  </documentManagement>
</p:properties>
</file>

<file path=customXml/itemProps1.xml><?xml version="1.0" encoding="utf-8"?>
<ds:datastoreItem xmlns:ds="http://schemas.openxmlformats.org/officeDocument/2006/customXml" ds:itemID="{83780353-FEEA-4211-B3E5-4182F1C83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ee2f2c97-4d39-457c-8f3f-799a825aafer"/>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A84384-84D6-473B-8BCE-A50A8EED24BC}">
  <ds:schemaRefs>
    <ds:schemaRef ds:uri="http://purl.org/dc/dcmitype/"/>
    <ds:schemaRef ds:uri="http://purl.org/dc/elements/1.1/"/>
    <ds:schemaRef ds:uri="http://schemas.microsoft.com/office/2006/documentManagement/types"/>
    <ds:schemaRef ds:uri="http://schemas.microsoft.com/office/2006/metadata/properties"/>
    <ds:schemaRef ds:uri="e7e67c1b-c0e8-4231-a77b-74ba882688d4"/>
    <ds:schemaRef ds:uri="http://purl.org/dc/terms/"/>
    <ds:schemaRef ds:uri="http://www.w3.org/XML/1998/namespace"/>
    <ds:schemaRef ds:uri="http://schemas.microsoft.com/office/infopath/2007/PartnerControls"/>
    <ds:schemaRef ds:uri="http://schemas.openxmlformats.org/package/2006/metadata/core-properties"/>
    <ds:schemaRef ds:uri="8775d354-6839-4148-a26b-08c133596ee9"/>
    <ds:schemaRef ds:uri="ee2f2c97-4d39-457c-8f3f-799a825aafed"/>
    <ds:schemaRef ds:uri="ee2f2c97-4d39-457c-8f3f-799a825aafer"/>
    <ds:schemaRef ds:uri="ee2f2c97-4d39-457c-8f3f-799a825aafe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reimbursement form experts</vt:lpstr>
      <vt:lpstr>reference rates</vt:lpstr>
      <vt:lpstr>ACH</vt:lpstr>
      <vt:lpstr>Activity_Country</vt:lpstr>
      <vt:lpstr>Capital_city</vt:lpstr>
      <vt:lpstr>'reimbursement form experts'!City</vt:lpstr>
      <vt:lpstr>DSA</vt:lpstr>
      <vt:lpstr>'reimbursement form experts'!Hotel</vt:lpstr>
      <vt:lpstr>MemberState</vt:lpstr>
      <vt:lpstr>'reimbursement form experts'!Print_Area</vt:lpstr>
    </vt:vector>
  </TitlesOfParts>
  <Manager>Joanna.Darmanin@easo.europa.eu</Manager>
  <Company>EASO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EASO Deployment Reimb Form</dc:title>
  <dc:creator>daskath</dc:creator>
  <cp:keywords>reimbursement</cp:keywords>
  <cp:lastModifiedBy>Administrator</cp:lastModifiedBy>
  <cp:lastPrinted>2019-11-14T12:49:03Z</cp:lastPrinted>
  <dcterms:created xsi:type="dcterms:W3CDTF">2012-08-14T07:49:14Z</dcterms:created>
  <dcterms:modified xsi:type="dcterms:W3CDTF">2021-02-08T15:14:12Z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0x010000BBE2CB30B8AE48F8A39BD6D1F94B8DF0004A92020D50C741408EB4A0922585CCBF</vt:lpwstr>
  </property>
</Properties>
</file>